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1955"/>
  </bookViews>
  <sheets>
    <sheet name="Доходы" sheetId="1" r:id="rId1"/>
  </sheets>
  <definedNames>
    <definedName name="_xlnm._FilterDatabase" localSheetId="0" hidden="1">Доходы!$A$7:$H$261</definedName>
    <definedName name="_xlnm.Print_Titles" localSheetId="0">Доходы!$5:$7</definedName>
    <definedName name="_xlnm.Print_Area" localSheetId="0">Доходы!$A$1:$G$268</definedName>
  </definedNames>
  <calcPr calcId="145621"/>
</workbook>
</file>

<file path=xl/calcChain.xml><?xml version="1.0" encoding="utf-8"?>
<calcChain xmlns="http://schemas.openxmlformats.org/spreadsheetml/2006/main">
  <c r="G260" i="1" l="1"/>
  <c r="F260" i="1"/>
  <c r="G259" i="1"/>
  <c r="F259" i="1"/>
  <c r="G258" i="1"/>
  <c r="F258" i="1"/>
  <c r="G256" i="1"/>
  <c r="F256" i="1"/>
  <c r="G255" i="1"/>
  <c r="F255" i="1"/>
  <c r="G254" i="1"/>
  <c r="F254" i="1"/>
  <c r="G251" i="1"/>
  <c r="F251" i="1"/>
  <c r="G250" i="1"/>
  <c r="F250" i="1"/>
  <c r="G249" i="1"/>
  <c r="F249" i="1"/>
  <c r="G248" i="1"/>
  <c r="F248" i="1"/>
  <c r="G247" i="1"/>
  <c r="F247" i="1"/>
  <c r="G246" i="1"/>
  <c r="F246" i="1"/>
  <c r="G245" i="1"/>
  <c r="F245" i="1"/>
  <c r="G244" i="1"/>
  <c r="F244" i="1"/>
  <c r="G243" i="1"/>
  <c r="F243" i="1"/>
  <c r="G242" i="1"/>
  <c r="F242" i="1"/>
  <c r="G241" i="1"/>
  <c r="F241" i="1"/>
  <c r="G240" i="1"/>
  <c r="F240" i="1"/>
  <c r="G239" i="1"/>
  <c r="F239" i="1"/>
  <c r="G238" i="1"/>
  <c r="F238" i="1"/>
  <c r="G237" i="1"/>
  <c r="G236" i="1"/>
  <c r="G235" i="1"/>
  <c r="F235" i="1"/>
  <c r="G234" i="1"/>
  <c r="F234" i="1"/>
  <c r="G233" i="1"/>
  <c r="F233" i="1"/>
  <c r="G232" i="1"/>
  <c r="F232" i="1"/>
  <c r="G231" i="1"/>
  <c r="F231" i="1"/>
  <c r="G230" i="1"/>
  <c r="F230" i="1"/>
  <c r="G229" i="1"/>
  <c r="F229" i="1"/>
  <c r="G228" i="1"/>
  <c r="F228" i="1"/>
  <c r="G227" i="1"/>
  <c r="F227" i="1"/>
  <c r="G226" i="1"/>
  <c r="F226" i="1"/>
  <c r="G225" i="1"/>
  <c r="F225" i="1"/>
  <c r="G224" i="1"/>
  <c r="F224" i="1"/>
  <c r="G223" i="1"/>
  <c r="F223" i="1"/>
  <c r="G222" i="1"/>
  <c r="F222" i="1"/>
  <c r="G221" i="1"/>
  <c r="F221" i="1"/>
  <c r="G220" i="1"/>
  <c r="F220" i="1"/>
  <c r="G219" i="1"/>
  <c r="F219" i="1"/>
  <c r="G218" i="1"/>
  <c r="F218" i="1"/>
  <c r="G217" i="1"/>
  <c r="F217" i="1"/>
  <c r="G216" i="1"/>
  <c r="F216" i="1"/>
  <c r="G215" i="1"/>
  <c r="F215" i="1"/>
  <c r="G214" i="1"/>
  <c r="F214" i="1"/>
  <c r="G213" i="1"/>
  <c r="F213" i="1"/>
  <c r="G212" i="1"/>
  <c r="F212" i="1"/>
  <c r="G211" i="1"/>
  <c r="F211" i="1"/>
  <c r="G210" i="1"/>
  <c r="F210" i="1"/>
  <c r="G209" i="1"/>
  <c r="F209" i="1"/>
  <c r="G208" i="1"/>
  <c r="F208" i="1"/>
  <c r="G207" i="1"/>
  <c r="F207" i="1"/>
  <c r="G206" i="1"/>
  <c r="F206" i="1"/>
  <c r="G205" i="1"/>
  <c r="F205" i="1"/>
  <c r="G204" i="1"/>
  <c r="F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4" i="1"/>
  <c r="F184" i="1"/>
  <c r="G183" i="1"/>
  <c r="F183" i="1"/>
  <c r="G182" i="1"/>
  <c r="F182" i="1"/>
  <c r="G181" i="1"/>
  <c r="F181" i="1"/>
  <c r="G180" i="1"/>
  <c r="F180" i="1"/>
  <c r="G179" i="1"/>
  <c r="F179" i="1"/>
  <c r="G178" i="1"/>
  <c r="F178" i="1"/>
  <c r="G177" i="1"/>
  <c r="F177" i="1"/>
  <c r="G176" i="1"/>
  <c r="F176" i="1"/>
  <c r="G173" i="1"/>
  <c r="F173" i="1"/>
  <c r="G171" i="1"/>
  <c r="F171" i="1"/>
  <c r="G170" i="1"/>
  <c r="F170" i="1"/>
  <c r="G169" i="1"/>
  <c r="F169" i="1"/>
  <c r="G168" i="1"/>
  <c r="F168" i="1"/>
  <c r="G166" i="1"/>
  <c r="F166" i="1"/>
  <c r="G165" i="1"/>
  <c r="F165" i="1"/>
  <c r="G164" i="1"/>
  <c r="F164" i="1"/>
  <c r="G163" i="1"/>
  <c r="F163" i="1"/>
  <c r="G162" i="1"/>
  <c r="F162" i="1"/>
  <c r="G161" i="1"/>
  <c r="F161" i="1"/>
  <c r="G160" i="1"/>
  <c r="F160" i="1"/>
  <c r="G159" i="1"/>
  <c r="F159" i="1"/>
  <c r="G158" i="1"/>
  <c r="F158" i="1"/>
  <c r="G157" i="1"/>
  <c r="F157" i="1"/>
  <c r="G156" i="1"/>
  <c r="F156" i="1"/>
  <c r="G155" i="1"/>
  <c r="F155" i="1"/>
  <c r="G154" i="1"/>
  <c r="F154" i="1"/>
  <c r="G153" i="1"/>
  <c r="F153" i="1"/>
  <c r="G152" i="1"/>
  <c r="F152" i="1"/>
  <c r="G151" i="1"/>
  <c r="F151" i="1"/>
  <c r="G150" i="1"/>
  <c r="F150" i="1"/>
  <c r="G149" i="1"/>
  <c r="F149" i="1"/>
  <c r="G148" i="1"/>
  <c r="F148" i="1"/>
  <c r="G147" i="1"/>
  <c r="F147" i="1"/>
  <c r="G146" i="1"/>
  <c r="F146" i="1"/>
  <c r="G145" i="1"/>
  <c r="F145" i="1"/>
  <c r="G144" i="1"/>
  <c r="F144" i="1"/>
  <c r="G143" i="1"/>
  <c r="F143" i="1"/>
  <c r="G142" i="1"/>
  <c r="F142" i="1"/>
  <c r="G141" i="1"/>
  <c r="F141" i="1"/>
  <c r="G140" i="1"/>
  <c r="F140" i="1"/>
  <c r="G139" i="1"/>
  <c r="F139" i="1"/>
  <c r="G138" i="1"/>
  <c r="F138" i="1"/>
  <c r="G136" i="1"/>
  <c r="F136" i="1"/>
  <c r="G135" i="1"/>
  <c r="F135" i="1"/>
  <c r="G134" i="1"/>
  <c r="F134" i="1"/>
  <c r="G133" i="1"/>
  <c r="F133" i="1"/>
  <c r="G132" i="1"/>
  <c r="F132" i="1"/>
  <c r="G131" i="1"/>
  <c r="F131" i="1"/>
  <c r="G130" i="1"/>
  <c r="F130" i="1"/>
  <c r="G129" i="1"/>
  <c r="F129" i="1"/>
  <c r="G128" i="1"/>
  <c r="F128" i="1"/>
  <c r="G127" i="1"/>
  <c r="F127" i="1"/>
  <c r="G126" i="1"/>
  <c r="F126" i="1"/>
  <c r="G125" i="1"/>
  <c r="F125" i="1"/>
  <c r="G124" i="1"/>
  <c r="F124" i="1"/>
  <c r="G123" i="1"/>
  <c r="F123" i="1"/>
  <c r="G122" i="1"/>
  <c r="F122" i="1"/>
  <c r="G121" i="1"/>
  <c r="F121" i="1"/>
  <c r="G120" i="1"/>
  <c r="F120" i="1"/>
  <c r="G119" i="1"/>
  <c r="F119" i="1"/>
  <c r="G118" i="1"/>
  <c r="F118" i="1"/>
  <c r="G117" i="1"/>
  <c r="F117" i="1"/>
  <c r="G116" i="1"/>
  <c r="F116" i="1"/>
  <c r="G115" i="1"/>
  <c r="F115" i="1"/>
  <c r="G114" i="1"/>
  <c r="F114" i="1"/>
  <c r="G113" i="1"/>
  <c r="F113" i="1"/>
  <c r="G112" i="1"/>
  <c r="F112" i="1"/>
  <c r="G111" i="1"/>
  <c r="F111" i="1"/>
  <c r="G110" i="1"/>
  <c r="F110" i="1"/>
  <c r="G109" i="1"/>
  <c r="F109" i="1"/>
  <c r="G108" i="1"/>
  <c r="F108" i="1"/>
  <c r="G107" i="1"/>
  <c r="F107" i="1"/>
  <c r="G106" i="1"/>
  <c r="F106" i="1"/>
  <c r="G105" i="1"/>
  <c r="F105" i="1"/>
  <c r="G104" i="1"/>
  <c r="F104" i="1"/>
  <c r="G103" i="1"/>
  <c r="F103" i="1"/>
  <c r="G102" i="1"/>
  <c r="F102" i="1"/>
  <c r="G101" i="1"/>
  <c r="F101" i="1"/>
  <c r="G100" i="1"/>
  <c r="F100" i="1"/>
  <c r="G99" i="1"/>
  <c r="F99" i="1"/>
  <c r="G97" i="1"/>
  <c r="F97" i="1"/>
  <c r="G96" i="1"/>
  <c r="F96" i="1"/>
  <c r="G95" i="1"/>
  <c r="F95" i="1"/>
  <c r="G94" i="1"/>
  <c r="F94" i="1"/>
  <c r="G93" i="1"/>
  <c r="F93" i="1"/>
  <c r="G92" i="1"/>
  <c r="F92" i="1"/>
  <c r="G91" i="1"/>
  <c r="F91" i="1"/>
  <c r="G90" i="1"/>
  <c r="F90" i="1"/>
  <c r="G89" i="1"/>
  <c r="F89" i="1"/>
  <c r="G88" i="1"/>
  <c r="F88" i="1"/>
  <c r="G87" i="1"/>
  <c r="F87" i="1"/>
  <c r="G86" i="1"/>
  <c r="F86" i="1"/>
  <c r="G85" i="1"/>
  <c r="F85" i="1"/>
  <c r="G84" i="1"/>
  <c r="F84" i="1"/>
  <c r="G83" i="1"/>
  <c r="F83" i="1"/>
  <c r="G82" i="1"/>
  <c r="F82" i="1"/>
  <c r="G81" i="1"/>
  <c r="F81" i="1"/>
  <c r="G80" i="1"/>
  <c r="F80" i="1"/>
  <c r="G79" i="1"/>
  <c r="F79" i="1"/>
  <c r="G78" i="1"/>
  <c r="F78" i="1"/>
  <c r="G77" i="1"/>
  <c r="F77" i="1"/>
  <c r="G76" i="1"/>
  <c r="F76" i="1"/>
  <c r="G75" i="1"/>
  <c r="F75" i="1"/>
  <c r="G74" i="1"/>
  <c r="F74" i="1"/>
  <c r="G73" i="1"/>
  <c r="F73" i="1"/>
  <c r="G72" i="1"/>
  <c r="F72" i="1"/>
  <c r="G71" i="1"/>
  <c r="F71" i="1"/>
  <c r="G70" i="1"/>
  <c r="F70" i="1"/>
  <c r="G69" i="1"/>
  <c r="F69" i="1"/>
  <c r="G68" i="1"/>
  <c r="F68" i="1"/>
  <c r="G67" i="1"/>
  <c r="F67" i="1"/>
  <c r="G66" i="1"/>
  <c r="F66" i="1"/>
  <c r="G65" i="1"/>
  <c r="F65" i="1"/>
  <c r="G64" i="1"/>
  <c r="F64" i="1"/>
  <c r="G63" i="1"/>
  <c r="F63" i="1"/>
  <c r="G62" i="1"/>
  <c r="F62" i="1"/>
  <c r="G61" i="1"/>
  <c r="F61" i="1"/>
  <c r="G60" i="1"/>
  <c r="F60" i="1"/>
  <c r="G59" i="1"/>
  <c r="F59" i="1"/>
  <c r="G58" i="1"/>
  <c r="F58" i="1"/>
  <c r="G57" i="1"/>
  <c r="F57" i="1"/>
  <c r="G56" i="1"/>
  <c r="F56" i="1"/>
  <c r="G55" i="1"/>
  <c r="F55" i="1"/>
  <c r="G54" i="1"/>
  <c r="F54" i="1"/>
  <c r="G53" i="1"/>
  <c r="F53" i="1"/>
  <c r="G52" i="1"/>
  <c r="F52" i="1"/>
  <c r="G51" i="1"/>
  <c r="F51" i="1"/>
  <c r="G50" i="1"/>
  <c r="F50" i="1"/>
  <c r="G49" i="1"/>
  <c r="F49" i="1"/>
  <c r="G48" i="1"/>
  <c r="F48" i="1"/>
  <c r="G47" i="1"/>
  <c r="F47" i="1"/>
  <c r="G46" i="1"/>
  <c r="F46" i="1"/>
  <c r="G45" i="1"/>
  <c r="F45" i="1"/>
  <c r="G44" i="1"/>
  <c r="F44" i="1"/>
  <c r="G43" i="1"/>
  <c r="F43" i="1"/>
  <c r="G42" i="1"/>
  <c r="F42" i="1"/>
  <c r="G41" i="1"/>
  <c r="F41" i="1"/>
  <c r="G40" i="1"/>
  <c r="F40" i="1"/>
  <c r="G39" i="1"/>
  <c r="F39" i="1"/>
  <c r="G38" i="1"/>
  <c r="F38" i="1"/>
  <c r="G37" i="1"/>
  <c r="F37" i="1"/>
  <c r="G36" i="1"/>
  <c r="F36" i="1"/>
  <c r="G35" i="1"/>
  <c r="F35" i="1"/>
  <c r="G34" i="1"/>
  <c r="F34" i="1"/>
  <c r="G33" i="1"/>
  <c r="F33" i="1"/>
  <c r="G31" i="1"/>
  <c r="F31" i="1"/>
  <c r="G30" i="1"/>
  <c r="F30" i="1"/>
  <c r="G29" i="1"/>
  <c r="F29" i="1"/>
  <c r="G28" i="1"/>
  <c r="F28" i="1"/>
  <c r="G27" i="1"/>
  <c r="F27" i="1"/>
  <c r="G26" i="1"/>
  <c r="F26" i="1"/>
  <c r="G25" i="1"/>
  <c r="F25" i="1"/>
  <c r="G24" i="1"/>
  <c r="F24" i="1"/>
  <c r="G23" i="1"/>
  <c r="F23" i="1"/>
  <c r="G22" i="1"/>
  <c r="F22" i="1"/>
  <c r="G21" i="1"/>
  <c r="F21" i="1"/>
  <c r="G20" i="1"/>
  <c r="F20" i="1"/>
  <c r="G19" i="1"/>
  <c r="F19" i="1"/>
  <c r="G18" i="1"/>
  <c r="F18" i="1"/>
  <c r="G17" i="1"/>
  <c r="F17" i="1"/>
  <c r="G15" i="1"/>
  <c r="F15" i="1"/>
  <c r="G14" i="1"/>
  <c r="F14" i="1"/>
  <c r="G13" i="1"/>
  <c r="F13" i="1"/>
  <c r="G12" i="1"/>
  <c r="F12" i="1"/>
  <c r="G11" i="1"/>
  <c r="F11" i="1"/>
  <c r="G10" i="1"/>
  <c r="F10" i="1"/>
  <c r="G9" i="1"/>
  <c r="F9" i="1"/>
  <c r="G8" i="1"/>
  <c r="F8" i="1"/>
  <c r="G261" i="1" l="1"/>
  <c r="F261" i="1"/>
</calcChain>
</file>

<file path=xl/sharedStrings.xml><?xml version="1.0" encoding="utf-8"?>
<sst xmlns="http://schemas.openxmlformats.org/spreadsheetml/2006/main" count="559" uniqueCount="528">
  <si>
    <t>1</t>
  </si>
  <si>
    <t>2</t>
  </si>
  <si>
    <t>3</t>
  </si>
  <si>
    <t>4</t>
  </si>
  <si>
    <t>(рублей)</t>
  </si>
  <si>
    <t>Код бюджетной классификации</t>
  </si>
  <si>
    <t>Наименование доходов</t>
  </si>
  <si>
    <t>5</t>
  </si>
  <si>
    <t>Приложение №1
к постановлению Брянской городской администрации 
от ______________ №________</t>
  </si>
  <si>
    <t>% исполнения к:</t>
  </si>
  <si>
    <t>Решению</t>
  </si>
  <si>
    <t>6</t>
  </si>
  <si>
    <t>7</t>
  </si>
  <si>
    <t>Заместитель начальника отдела бюджетной и долговой политики финансового управления городской администрации</t>
  </si>
  <si>
    <t>Е.А. Кузюкова</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</si>
  <si>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</si>
  <si>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</si>
  <si>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</si>
  <si>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</si>
  <si>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Утверждено доходов на 2024 год (в соответствии с  Решением Брянского городского Совета 
народных депутатов 
от 20.12.2023 № 916 "О бюджете городского округа город Брянск 
на 2024 год и на плановый период 2025 и 2026 годов")</t>
  </si>
  <si>
    <t>Доходы бюджета города Брянска за девять месяцев 2024 года</t>
  </si>
  <si>
    <t>Уточненные назначения на 2024 год (на 01.10.2024)</t>
  </si>
  <si>
    <t xml:space="preserve">Кассовое исполнение
за 9 месяцев
2024 года
</t>
  </si>
  <si>
    <t xml:space="preserve">  НАЛОГОВЫЕ И НЕНАЛОГОВЫЕ ДОХОДЫ</t>
  </si>
  <si>
    <t xml:space="preserve">  НАЛОГИ НА ПРИБЫЛЬ, ДОХОДЫ</t>
  </si>
  <si>
    <t xml:space="preserve">  Налог на доходы физических лиц</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</si>
  <si>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</si>
  <si>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</si>
  <si>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</si>
  <si>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</si>
  <si>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</si>
  <si>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</si>
  <si>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</si>
  <si>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</si>
  <si>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НАЛОГИ НА ТОВАРЫ (РАБОТЫ, УСЛУГИ), РЕАЛИЗУЕМЫЕ НА ТЕРРИТОРИИ РОССИЙСКОЙ ФЕДЕРАЦИИ</t>
  </si>
  <si>
    <t xml:space="preserve">  Акцизы по подакцизным товарам (продукции), производимым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</si>
  <si>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</si>
  <si>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</si>
  <si>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</si>
  <si>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</si>
  <si>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</si>
  <si>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</si>
  <si>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</si>
  <si>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</si>
  <si>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</si>
  <si>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Единый налог на вмененный доход для отдельных видов деятельности</t>
  </si>
  <si>
    <t xml:space="preserve">  Единый налог на вмененный доход для отдельных видов деятельности (за налоговые периоды, истекшие до 1 января 2011 года)</t>
  </si>
  <si>
    <t xml:space="preserve">  Единый сельскохозяйственный налог</t>
  </si>
  <si>
    <t xml:space="preserve">  Налог, взимаемый в связи с применением патентной системы налогообложения</t>
  </si>
  <si>
    <t xml:space="preserve">  Налог, взимаемый в связи с применением патентной системы налогообложения, зачисляемый в бюджеты городских округов</t>
  </si>
  <si>
    <t xml:space="preserve">  НАЛОГИ НА ИМУЩЕСТВО</t>
  </si>
  <si>
    <t xml:space="preserve">  Налог на имущество физических лиц</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</si>
  <si>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</si>
  <si>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Земельный налог</t>
  </si>
  <si>
    <t xml:space="preserve">  Земельный налог с организаций</t>
  </si>
  <si>
    <t xml:space="preserve">  Земельный налог с организаций, обладающих земельным участком, расположенным в границах городских округов</t>
  </si>
  <si>
    <t xml:space="preserve">  Земельный налог с физических лиц</t>
  </si>
  <si>
    <t xml:space="preserve">  Земельный налог с физических лиц, обладающих земельным участком, расположенным в границах городских округов</t>
  </si>
  <si>
    <t xml:space="preserve">  ГОСУДАРСТВЕННАЯ ПОШЛИНА</t>
  </si>
  <si>
    <t xml:space="preserve">  Государственная пошлина по делам, рассматриваемым в судах общей юрисдикции, мировыми судьями</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</si>
  <si>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</si>
  <si>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Государственная пошлина за государственную регистрацию, а также за совершение прочих юридически значимых действий</t>
  </si>
  <si>
    <t xml:space="preserve">  Государственная пошлина за выдачу разрешения на установку рекламной конструкции</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</si>
  <si>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</si>
  <si>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</si>
  <si>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ДОХОДЫ ОТ ИСПОЛЬЗОВАНИЯ ИМУЩЕСТВА, НАХОДЯЩЕГОСЯ В ГОСУДАРСТВЕННОЙ И МУНИЦИПАЛЬНОЙ СОБСТВЕННОСТИ</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</si>
  <si>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</si>
  <si>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</si>
  <si>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</si>
  <si>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</si>
  <si>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</si>
  <si>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</si>
  <si>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</si>
  <si>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</si>
  <si>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</si>
  <si>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государственную (муниципальную) казну (за исключением земельных участков)</t>
  </si>
  <si>
    <t xml:space="preserve">  Доходы от сдачи в аренду имущества, составляющего казну городских округов (за исключением земельных участков)</t>
  </si>
  <si>
    <t xml:space="preserve">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</si>
  <si>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</si>
  <si>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</si>
  <si>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</si>
  <si>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</si>
  <si>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</si>
  <si>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</si>
  <si>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 xml:space="preserve">  Платежи от государственных и муниципальных унитарных предприятий</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</si>
  <si>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</si>
  <si>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</si>
  <si>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</si>
  <si>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</si>
  <si>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</si>
  <si>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</si>
  <si>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</si>
  <si>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  ПЛАТЕЖИ ПРИ ПОЛЬЗОВАНИИ ПРИРОДНЫМИ РЕСУРСАМИ</t>
  </si>
  <si>
    <t xml:space="preserve">  Плата за негативное воздействие на окружающую среду</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</si>
  <si>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</si>
  <si>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t>
  </si>
  <si>
    <t xml:space="preserve">  Плата за размещение отходов производства и потребления</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</si>
  <si>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</si>
  <si>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</si>
  <si>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</si>
  <si>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 xml:space="preserve">  Доходы от оказания платных услуг (работ)</t>
  </si>
  <si>
    <t xml:space="preserve">  Плата за оказание услуг по присоединению объектов дорожного сервиса к автомобильным дорогам общего пользования</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</si>
  <si>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</si>
  <si>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 xml:space="preserve">  Доходы от компенсации затрат государства</t>
  </si>
  <si>
    <t xml:space="preserve">  Доходы, поступающие в порядке возмещения расходов, понесенных в связи с эксплуатацией имущества</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</si>
  <si>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</si>
  <si>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государства</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</si>
  <si>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</si>
  <si>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</si>
  <si>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</si>
  <si>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</si>
  <si>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</si>
  <si>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</si>
  <si>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находящихся в государственной и муниципальной собственности</t>
  </si>
  <si>
    <t xml:space="preserve">  Доходы от продажи земельных участков, государственная собственность на которые не разграничена</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</si>
  <si>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</si>
  <si>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</si>
  <si>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</si>
  <si>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</si>
  <si>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</si>
  <si>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</si>
  <si>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приватизации имущества, находящегося в государственной и муниципальной собственности</t>
  </si>
  <si>
    <t xml:space="preserve">  Доходы от приватизации имущества, находящегося в собственности городских округов, в части приватизации нефинансовых активов имущества казны</t>
  </si>
  <si>
    <t xml:space="preserve">  АДМИНИСТРАТИВНЫЕ ПЛАТЕЖИ И СБОРЫ</t>
  </si>
  <si>
    <t xml:space="preserve">  Платежи, взимаемые государственными и муниципальными органами (организациями) за выполнение определенных функций</t>
  </si>
  <si>
    <t xml:space="preserve">  Платежи, взимаемые органами местного самоуправления (организациями) городских округов за выполнение определенных функций</t>
  </si>
  <si>
    <t xml:space="preserve">  ШТРАФЫ, САНКЦИИ, ВОЗМЕЩЕНИЕ УЩЕРБА</t>
  </si>
  <si>
    <t xml:space="preserve">  Административные штрафы, установленные Кодексом Российской Федерации об административных правонарушениях</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</si>
  <si>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</si>
  <si>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</si>
  <si>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</si>
  <si>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</si>
  <si>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</si>
  <si>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</si>
  <si>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</si>
  <si>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</si>
  <si>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</si>
  <si>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</si>
  <si>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</si>
  <si>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</si>
  <si>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</si>
  <si>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</si>
  <si>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</si>
  <si>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</si>
  <si>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</si>
  <si>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</si>
  <si>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</si>
  <si>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</si>
  <si>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</si>
  <si>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</si>
  <si>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</si>
  <si>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</si>
  <si>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</si>
  <si>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</si>
  <si>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</si>
  <si>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</si>
  <si>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</si>
  <si>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</si>
  <si>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</si>
  <si>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</si>
  <si>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</si>
  <si>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</si>
  <si>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Административные штрафы, установленные законами субъектов Российской Федерации об административных правонарушениях</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</si>
  <si>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</si>
  <si>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</si>
  <si>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</si>
  <si>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</si>
  <si>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</si>
  <si>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</si>
  <si>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</si>
  <si>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  Платежи в целях возмещения причиненного ущерба (убытков)</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</si>
  <si>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</si>
  <si>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</si>
  <si>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Платежи в целях возмещения убытков, причиненных уклонением от заключения муниципального контракта</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</si>
  <si>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</si>
  <si>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</si>
  <si>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</si>
  <si>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</si>
  <si>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</si>
  <si>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</si>
  <si>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</si>
  <si>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Платежи, уплачиваемые в целях возмещения вреда</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</si>
  <si>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</si>
  <si>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Платежи, уплачиваемые в целях возмещения вреда, причиняемого автомобильным дорогам</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</si>
  <si>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</si>
  <si>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</si>
  <si>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 xml:space="preserve">  ПРОЧИЕ НЕНАЛОГОВЫЕ ДОХОДЫ</t>
  </si>
  <si>
    <t xml:space="preserve">  Невыясненные поступления</t>
  </si>
  <si>
    <t xml:space="preserve">  Невыясненные поступления, зачисляемые в бюджеты городских округов</t>
  </si>
  <si>
    <t xml:space="preserve">  Инициативные платежи</t>
  </si>
  <si>
    <t xml:space="preserve">  Инициативные платежи, зачисляемые в бюджеты городских округов</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</si>
  <si>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</si>
  <si>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</si>
  <si>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</si>
  <si>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 xml:space="preserve">  Дотации на выравнивание бюджетной обеспеченности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</si>
  <si>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</si>
  <si>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на поддержку мер по обеспечению сбалансированности бюджетов</t>
  </si>
  <si>
    <t xml:space="preserve">  Дотации бюджетам городских округов на поддержку мер по обеспечению сбалансированности бюджетов</t>
  </si>
  <si>
    <t xml:space="preserve">  Прочие дотации</t>
  </si>
  <si>
    <t xml:space="preserve">  Прочие дотации бюджетам городских округов</t>
  </si>
  <si>
    <t xml:space="preserve">  Субсидии бюджетам бюджетной системы Российской Федерации (межбюджетные субсидии)</t>
  </si>
  <si>
    <t xml:space="preserve">  Субсидии бюджетам на софинансирование капитальных вложений в объекты муниципальной собственности</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</si>
  <si>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</si>
  <si>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</si>
  <si>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</si>
  <si>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</si>
  <si>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</si>
  <si>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</si>
  <si>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</si>
  <si>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</si>
  <si>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</si>
  <si>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</si>
  <si>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 xml:space="preserve">  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</si>
  <si>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</si>
  <si>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</si>
  <si>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</si>
  <si>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</si>
  <si>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на модернизацию инфраструктуры общего образования в отдельных субъектах Российской Федерации</t>
  </si>
  <si>
    <t xml:space="preserve">  Субсидии бюджетам городских округов на модернизацию инфраструктуры общего образования в отдельных субъектах Российской Федерации</t>
  </si>
  <si>
    <t xml:space="preserve">  Субсидии бюджетам на строительство и реконструкцию (модернизацию) объектов питьевого водоснабжения</t>
  </si>
  <si>
    <t xml:space="preserve">  Субсидии бюджетам городских округов на строительство и реконструкцию (модернизацию) объектов питьевого водоснабжения</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</si>
  <si>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</si>
  <si>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</si>
  <si>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на создание модельных муниципальных библиотек</t>
  </si>
  <si>
    <t xml:space="preserve">  Субсидии бюджетам городских округов на создание модельных муниципальных библиотек</t>
  </si>
  <si>
    <t xml:space="preserve">  Субсидии бюджетам на реализацию мероприятий по обеспечению жильем молодых семей</t>
  </si>
  <si>
    <t xml:space="preserve">  Субсидии бюджетам городских округов на реализацию мероприятий по обеспечению жильем молодых семей</t>
  </si>
  <si>
    <t xml:space="preserve">  Субсидии бюджетам на поддержку отрасли культуры</t>
  </si>
  <si>
    <t xml:space="preserve">  Субсидии бюджетам городских округов на поддержку отрасли культуры</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</si>
  <si>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</si>
  <si>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</si>
  <si>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на реализацию программ формирования современной городской среды</t>
  </si>
  <si>
    <t xml:space="preserve">  Субсидии бюджетам городских округов на реализацию программ формирования современной городской среды</t>
  </si>
  <si>
    <t xml:space="preserve">  Субсидии бюджетам на реализацию мероприятий по модернизации школьных систем образования</t>
  </si>
  <si>
    <t xml:space="preserve">  Субсидии бюджетам городских округов на реализацию мероприятий по модернизации школьных систем образования</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</si>
  <si>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</si>
  <si>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</si>
  <si>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Прочие субсидии</t>
  </si>
  <si>
    <t xml:space="preserve">  Прочие субсидии бюджетам городских округов</t>
  </si>
  <si>
    <t xml:space="preserve">  Субвенции бюджетам бюджетной системы Российской Федерации</t>
  </si>
  <si>
    <t xml:space="preserve">  Субвенции местным бюджетам на выполнение передаваемых полномочий субъектов Российской Федерации</t>
  </si>
  <si>
    <t xml:space="preserve">  Субвенции бюджетам городских округов на выполнение передаваемых полномочий субъектов Российской Федерации</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</si>
  <si>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</si>
  <si>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</si>
  <si>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</si>
  <si>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</si>
  <si>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</si>
  <si>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</si>
  <si>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Иные межбюджетные трансферты</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</si>
  <si>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</si>
  <si>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</si>
  <si>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</si>
  <si>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</si>
  <si>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</si>
  <si>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Прочие межбюджетные трансферты, передаваемые бюджетам</t>
  </si>
  <si>
    <t xml:space="preserve">  Прочие межбюджетные трансферты, передаваемые бюджетам городских округов</t>
  </si>
  <si>
    <t xml:space="preserve">  ПРОЧИЕ БЕЗВОЗМЕЗДНЫЕ ПОСТУПЛЕНИЯ</t>
  </si>
  <si>
    <t xml:space="preserve">  Прочие безвозмездные поступления в бюджеты городских округов</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</si>
  <si>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</si>
  <si>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</si>
  <si>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</si>
  <si>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Доходы бюджетов городских округов от возврата организациями остатков субсидий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</si>
  <si>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</si>
  <si>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</si>
  <si>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Доходы бюджетов городских округов от возврата остатков субсидий, субвенций и иных межбюджетных трансфертов, имеющих целевое назначение, прошлых лет из иных бюджетов бюджетной системы Российской Федерации</t>
  </si>
  <si>
    <t xml:space="preserve">  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</si>
  <si>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</si>
  <si>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</si>
  <si>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Возврат остатков субсидий на реализацию программ формирования современной городской среды из бюджетов городских округов</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</si>
  <si>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</si>
  <si>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</si>
  <si>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</si>
  <si>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000 1000000000 0000 000</t>
  </si>
  <si>
    <t xml:space="preserve"> 000 1010000000 0000 000</t>
  </si>
  <si>
    <t xml:space="preserve"> 000 1010200001 0000 110</t>
  </si>
  <si>
    <t xml:space="preserve"> 000 1010201001 0000 110</t>
  </si>
  <si>
    <t xml:space="preserve"> 000 1010202001 0000 110</t>
  </si>
  <si>
    <t xml:space="preserve"> 000 1010203001 0000 110</t>
  </si>
  <si>
    <t xml:space="preserve"> 000 1010204001 0000 110</t>
  </si>
  <si>
    <t xml:space="preserve"> 000 1010208001 0000 110</t>
  </si>
  <si>
    <t xml:space="preserve"> 000 1010210001 0000 110</t>
  </si>
  <si>
    <t xml:space="preserve"> 000 1010213001 0000 110</t>
  </si>
  <si>
    <t xml:space="preserve"> 000 1010214001 0000 110</t>
  </si>
  <si>
    <t xml:space="preserve"> 000 1030000000 0000 000</t>
  </si>
  <si>
    <t xml:space="preserve"> 000 1030200001 0000 110</t>
  </si>
  <si>
    <t xml:space="preserve"> 000 1030223001 0000 110</t>
  </si>
  <si>
    <t xml:space="preserve"> 000 1030223101 0000 110</t>
  </si>
  <si>
    <t xml:space="preserve"> 000 1030224001 0000 110</t>
  </si>
  <si>
    <t xml:space="preserve"> 000 1030224101 0000 110</t>
  </si>
  <si>
    <t xml:space="preserve"> 000 1030225001 0000 110</t>
  </si>
  <si>
    <t xml:space="preserve"> 000 1030225101 0000 110</t>
  </si>
  <si>
    <t xml:space="preserve"> 000 1030226001 0000 110</t>
  </si>
  <si>
    <t xml:space="preserve"> 000 1030226101 0000 110</t>
  </si>
  <si>
    <t xml:space="preserve"> 000 1050000000 0000 000</t>
  </si>
  <si>
    <t xml:space="preserve"> 000 1050200002 0000 110</t>
  </si>
  <si>
    <t xml:space="preserve"> 000 1050201002 0000 110</t>
  </si>
  <si>
    <t xml:space="preserve"> 000 1050202002 0000 110</t>
  </si>
  <si>
    <t xml:space="preserve"> 000 1050300001 0000 110</t>
  </si>
  <si>
    <t xml:space="preserve"> 000 1050301001 0000 110</t>
  </si>
  <si>
    <t xml:space="preserve"> 000 1050400002 0000 110</t>
  </si>
  <si>
    <t xml:space="preserve"> 000 1050401002 0000 110</t>
  </si>
  <si>
    <t xml:space="preserve"> 000 1060000000 0000 000</t>
  </si>
  <si>
    <t xml:space="preserve"> 000 1060100000 0000 110</t>
  </si>
  <si>
    <t xml:space="preserve"> 000 1060102004 0000 110</t>
  </si>
  <si>
    <t xml:space="preserve"> 000 1060600000 0000 110</t>
  </si>
  <si>
    <t xml:space="preserve"> 000 1060603000 0000 110</t>
  </si>
  <si>
    <t xml:space="preserve"> 000 1060603204 0000 110</t>
  </si>
  <si>
    <t xml:space="preserve"> 000 1060604000 0000 110</t>
  </si>
  <si>
    <t xml:space="preserve"> 000 1060604204 0000 110</t>
  </si>
  <si>
    <t xml:space="preserve"> 000 1080000000 0000 000</t>
  </si>
  <si>
    <t xml:space="preserve"> 000 1080300001 0000 110</t>
  </si>
  <si>
    <t xml:space="preserve"> 000 1080301001 0000 110</t>
  </si>
  <si>
    <t xml:space="preserve"> 000 1080700001 0000 110</t>
  </si>
  <si>
    <t xml:space="preserve"> 000 1080715001 0000 110</t>
  </si>
  <si>
    <t xml:space="preserve"> 000 1080717001 0000 110</t>
  </si>
  <si>
    <t xml:space="preserve"> 000 1080717301 0000 110</t>
  </si>
  <si>
    <t xml:space="preserve"> 000 1110000000 0000 000</t>
  </si>
  <si>
    <t xml:space="preserve"> 000 1110100000 0000 120</t>
  </si>
  <si>
    <t xml:space="preserve"> 000 1110104004 0000 120</t>
  </si>
  <si>
    <t xml:space="preserve"> 000 1110500000 0000 120</t>
  </si>
  <si>
    <t xml:space="preserve"> 000 1110501000 0000 120</t>
  </si>
  <si>
    <t xml:space="preserve"> 000 1110501204 0000 120</t>
  </si>
  <si>
    <t xml:space="preserve"> 000 1110502000 0000 120</t>
  </si>
  <si>
    <t xml:space="preserve"> 000 1110502404 0000 120</t>
  </si>
  <si>
    <t xml:space="preserve"> 000 1110503000 0000 120</t>
  </si>
  <si>
    <t xml:space="preserve"> 000 1110503404 0000 120</t>
  </si>
  <si>
    <t xml:space="preserve"> 000 1110507000 0000 120</t>
  </si>
  <si>
    <t xml:space="preserve"> 000 1110507404 0000 120</t>
  </si>
  <si>
    <t xml:space="preserve"> 000 1110509000 0000 120</t>
  </si>
  <si>
    <t xml:space="preserve"> 000 1110509204 0000 120</t>
  </si>
  <si>
    <t xml:space="preserve"> 000 1110530000 0000 120</t>
  </si>
  <si>
    <t xml:space="preserve"> 000 1110531000 0000 120</t>
  </si>
  <si>
    <t xml:space="preserve"> 000 1110531204 0000 120</t>
  </si>
  <si>
    <t xml:space="preserve"> 000 1110532000 0000 120</t>
  </si>
  <si>
    <t xml:space="preserve"> 000 1110532404 0000 120</t>
  </si>
  <si>
    <t xml:space="preserve"> 000 1110700000 0000 120</t>
  </si>
  <si>
    <t xml:space="preserve"> 000 1110701000 0000 120</t>
  </si>
  <si>
    <t xml:space="preserve"> 000 1110701404 0000 120</t>
  </si>
  <si>
    <t xml:space="preserve"> 000 1110900000 0000 120</t>
  </si>
  <si>
    <t xml:space="preserve"> 000 1110904000 0000 120</t>
  </si>
  <si>
    <t xml:space="preserve"> 000 1110904404 0000 120</t>
  </si>
  <si>
    <t xml:space="preserve"> 000 1110908000 0000 120</t>
  </si>
  <si>
    <t xml:space="preserve"> 000 1110908004 0000 120</t>
  </si>
  <si>
    <t xml:space="preserve"> 000 1120000000 0000 000</t>
  </si>
  <si>
    <t xml:space="preserve"> 000 1120100001 0000 120</t>
  </si>
  <si>
    <t xml:space="preserve"> 000 1120101001 0000 120</t>
  </si>
  <si>
    <t xml:space="preserve"> 000 1120103001 0000 120</t>
  </si>
  <si>
    <t xml:space="preserve"> 000 1120104001 0000 120</t>
  </si>
  <si>
    <t xml:space="preserve"> 000 1120104101 0000 120</t>
  </si>
  <si>
    <t xml:space="preserve"> 000 1120104201 0000 120</t>
  </si>
  <si>
    <t xml:space="preserve"> 000 1130000000 0000 000</t>
  </si>
  <si>
    <t xml:space="preserve"> 000 1130100000 0000 130</t>
  </si>
  <si>
    <t xml:space="preserve"> 000 1130150000 0000 130</t>
  </si>
  <si>
    <t xml:space="preserve"> 000 1130153004 0000 130</t>
  </si>
  <si>
    <t xml:space="preserve"> 000 1130200000 0000 130</t>
  </si>
  <si>
    <t xml:space="preserve"> 000 1130206000 0000 130</t>
  </si>
  <si>
    <t xml:space="preserve"> 000 1130206404 0000 130</t>
  </si>
  <si>
    <t xml:space="preserve"> 000 1130299000 0000 130</t>
  </si>
  <si>
    <t xml:space="preserve"> 000 1130299404 0000 130</t>
  </si>
  <si>
    <t xml:space="preserve"> 000 1140000000 0000 000</t>
  </si>
  <si>
    <t xml:space="preserve"> 000 1140200000 0000 000</t>
  </si>
  <si>
    <t xml:space="preserve"> 000 1140204004 0000 410</t>
  </si>
  <si>
    <t xml:space="preserve"> 000 1140204204 0000 410</t>
  </si>
  <si>
    <t xml:space="preserve"> 000 1140204304 0000 410</t>
  </si>
  <si>
    <t xml:space="preserve"> 000 1140600000 0000 430</t>
  </si>
  <si>
    <t xml:space="preserve"> 000 1140601000 0000 430</t>
  </si>
  <si>
    <t xml:space="preserve"> 000 1140601204 0000 430</t>
  </si>
  <si>
    <t xml:space="preserve"> 000 1140602000 0000 430</t>
  </si>
  <si>
    <t xml:space="preserve"> 000 1140602404 0000 430</t>
  </si>
  <si>
    <t xml:space="preserve"> 000 1140630000 0000 430</t>
  </si>
  <si>
    <t xml:space="preserve"> 000 1140631000 0000 430</t>
  </si>
  <si>
    <t xml:space="preserve"> 000 1140631204 0000 430</t>
  </si>
  <si>
    <t xml:space="preserve"> 000 1141300000 0000 000</t>
  </si>
  <si>
    <t xml:space="preserve"> 000 1141304004 0000 410</t>
  </si>
  <si>
    <t xml:space="preserve"> 000 1150000000 0000 000</t>
  </si>
  <si>
    <t xml:space="preserve"> 000 1150200000 0000 140</t>
  </si>
  <si>
    <t xml:space="preserve"> 000 1150204004 0000 140</t>
  </si>
  <si>
    <t xml:space="preserve"> 000 1160000000 0000 000</t>
  </si>
  <si>
    <t xml:space="preserve"> 000 1160100001 0000 140</t>
  </si>
  <si>
    <t xml:space="preserve"> 000 1160105001 0000 140</t>
  </si>
  <si>
    <t xml:space="preserve"> 000 1160105301 0000 140</t>
  </si>
  <si>
    <t xml:space="preserve"> 000 1160106001 0000 140</t>
  </si>
  <si>
    <t xml:space="preserve"> 000 1160106301 0000 140</t>
  </si>
  <si>
    <t xml:space="preserve"> 000 1160107001 0000 140</t>
  </si>
  <si>
    <t xml:space="preserve"> 000 1160107301 0000 140</t>
  </si>
  <si>
    <t xml:space="preserve"> 000 1160107401 0000 140</t>
  </si>
  <si>
    <t xml:space="preserve"> 000 1160108001 0000 140</t>
  </si>
  <si>
    <t xml:space="preserve"> 000 1160108301 0000 140</t>
  </si>
  <si>
    <t xml:space="preserve"> 000 1160109001 0000 140</t>
  </si>
  <si>
    <t xml:space="preserve"> 000 1160109301 0000 140</t>
  </si>
  <si>
    <t xml:space="preserve"> 000 1160110001 0000 140</t>
  </si>
  <si>
    <t xml:space="preserve"> 000 1160110301 0000 140</t>
  </si>
  <si>
    <t xml:space="preserve"> 000 1160111001 0000 140</t>
  </si>
  <si>
    <t xml:space="preserve"> 000 1160111301 0000 140</t>
  </si>
  <si>
    <t xml:space="preserve"> 000 1160113001 0000 140</t>
  </si>
  <si>
    <t xml:space="preserve"> 000 1160113301 0000 140</t>
  </si>
  <si>
    <t xml:space="preserve"> 000 1160114001 0000 140</t>
  </si>
  <si>
    <t xml:space="preserve"> 000 1160114301 0000 140</t>
  </si>
  <si>
    <t xml:space="preserve"> 000 1160115001 0000 140</t>
  </si>
  <si>
    <t xml:space="preserve"> 000 1160115301 0000 140</t>
  </si>
  <si>
    <t xml:space="preserve"> 000 1160115401 0000 140</t>
  </si>
  <si>
    <t xml:space="preserve"> 000 1160115701 0000 140</t>
  </si>
  <si>
    <t xml:space="preserve"> 000 1160117001 0000 140</t>
  </si>
  <si>
    <t xml:space="preserve"> 000 1160117301 0000 140</t>
  </si>
  <si>
    <t xml:space="preserve"> 000 1160118001 0000 140</t>
  </si>
  <si>
    <t xml:space="preserve"> 000 1160118301 0000 140</t>
  </si>
  <si>
    <t xml:space="preserve"> 000 1160119001 0000 140</t>
  </si>
  <si>
    <t xml:space="preserve"> 000 1160119301 0000 140</t>
  </si>
  <si>
    <t xml:space="preserve"> 000 1160119401 0000 140</t>
  </si>
  <si>
    <t xml:space="preserve"> 000 1160120001 0000 140</t>
  </si>
  <si>
    <t xml:space="preserve"> 000 1160120301 0000 140</t>
  </si>
  <si>
    <t xml:space="preserve"> 000 1160133000 0000 140</t>
  </si>
  <si>
    <t xml:space="preserve"> 000 1160133301 0000 140</t>
  </si>
  <si>
    <t xml:space="preserve"> 000 1160200002 0000 140</t>
  </si>
  <si>
    <t xml:space="preserve"> 000 1160201002 0000 140</t>
  </si>
  <si>
    <t xml:space="preserve"> 000 1160202002 0000 140</t>
  </si>
  <si>
    <t xml:space="preserve"> 000 1160700000 0000 140</t>
  </si>
  <si>
    <t xml:space="preserve"> 000 1160701000 0000 140</t>
  </si>
  <si>
    <t xml:space="preserve"> 000 1160701004 0000 140</t>
  </si>
  <si>
    <t xml:space="preserve"> 000 1160709000 0000 140</t>
  </si>
  <si>
    <t xml:space="preserve"> 000 1160709004 0000 140</t>
  </si>
  <si>
    <t xml:space="preserve"> 000 1161000000 0000 140</t>
  </si>
  <si>
    <t xml:space="preserve"> 000 1161003004 0000 140</t>
  </si>
  <si>
    <t xml:space="preserve"> 000 1161003204 0000 140</t>
  </si>
  <si>
    <t xml:space="preserve"> 000 1161006000 0000 140</t>
  </si>
  <si>
    <t xml:space="preserve"> 000 1161006104 0000 140</t>
  </si>
  <si>
    <t xml:space="preserve"> 000 1161006204 0000 140</t>
  </si>
  <si>
    <t xml:space="preserve"> 000 1161010000 0000 140</t>
  </si>
  <si>
    <t xml:space="preserve"> 000 1161010004 0000 140</t>
  </si>
  <si>
    <t xml:space="preserve"> 000 1161012000 0000 140</t>
  </si>
  <si>
    <t xml:space="preserve"> 000 1161012301 0000 140</t>
  </si>
  <si>
    <t xml:space="preserve"> 000 1161012901 0000 140</t>
  </si>
  <si>
    <t xml:space="preserve"> 000 1161100001 0000 140</t>
  </si>
  <si>
    <t xml:space="preserve"> 000 1161105001 0000 140</t>
  </si>
  <si>
    <t xml:space="preserve"> 000 1161106001 0000 140</t>
  </si>
  <si>
    <t xml:space="preserve"> 000 1161106401 0000 140</t>
  </si>
  <si>
    <t xml:space="preserve"> 000 1161113001 0000 140</t>
  </si>
  <si>
    <t xml:space="preserve"> 000 1170000000 0000 000</t>
  </si>
  <si>
    <t xml:space="preserve"> 000 1170100000 0000 180</t>
  </si>
  <si>
    <t xml:space="preserve"> 000 1170104004 0000 180</t>
  </si>
  <si>
    <t xml:space="preserve"> 000 1171500000 0000 150</t>
  </si>
  <si>
    <t xml:space="preserve"> 000 1171502004 0000 150</t>
  </si>
  <si>
    <t xml:space="preserve"> 000 2000000000 0000 000</t>
  </si>
  <si>
    <t xml:space="preserve"> 000 2020000000 0000 000</t>
  </si>
  <si>
    <t xml:space="preserve"> 000 2021000000 0000 150</t>
  </si>
  <si>
    <t xml:space="preserve"> 000 2021500100 0000 150</t>
  </si>
  <si>
    <t xml:space="preserve"> 000 2021500104 0000 150</t>
  </si>
  <si>
    <t xml:space="preserve"> 000 2021500200 0000 150</t>
  </si>
  <si>
    <t xml:space="preserve"> 000 2021500204 0000 150</t>
  </si>
  <si>
    <t xml:space="preserve"> 000 2021999900 0000 150</t>
  </si>
  <si>
    <t xml:space="preserve"> 000 2021999904 0000 150</t>
  </si>
  <si>
    <t xml:space="preserve"> 000 2022000000 0000 150</t>
  </si>
  <si>
    <t xml:space="preserve"> 000 2022007700 0000 150</t>
  </si>
  <si>
    <t xml:space="preserve"> 000 2022007704 0000 150</t>
  </si>
  <si>
    <t xml:space="preserve"> 000 2022021600 0000 150</t>
  </si>
  <si>
    <t xml:space="preserve"> 000 2022021604 0000 150</t>
  </si>
  <si>
    <t xml:space="preserve"> 000 2022029900 0000 150</t>
  </si>
  <si>
    <t xml:space="preserve"> 000 2022029904 0000 150</t>
  </si>
  <si>
    <t xml:space="preserve"> 000 2022030000 0000 150</t>
  </si>
  <si>
    <t xml:space="preserve"> 000 2022030004 0000 150</t>
  </si>
  <si>
    <t xml:space="preserve"> 000 2022030200 0000 150</t>
  </si>
  <si>
    <t xml:space="preserve"> 000 2022030204 0000 150</t>
  </si>
  <si>
    <t xml:space="preserve"> 000 2022030300 0000 150</t>
  </si>
  <si>
    <t xml:space="preserve"> 000 2022030304 0000 150</t>
  </si>
  <si>
    <t xml:space="preserve"> 000 2022502100 0000 150</t>
  </si>
  <si>
    <t xml:space="preserve"> 000 2022502104 0000 150</t>
  </si>
  <si>
    <t xml:space="preserve"> 000 2022517200 0000 150</t>
  </si>
  <si>
    <t xml:space="preserve"> 000 2022517204 0000 150</t>
  </si>
  <si>
    <t xml:space="preserve"> 000 2022523900 0000 150</t>
  </si>
  <si>
    <t xml:space="preserve"> 000 2022523904 0000 150</t>
  </si>
  <si>
    <t xml:space="preserve"> 000 2022524300 0000 150</t>
  </si>
  <si>
    <t xml:space="preserve"> 000 2022524304 0000 150</t>
  </si>
  <si>
    <t xml:space="preserve"> 000 2022530400 0000 150</t>
  </si>
  <si>
    <t xml:space="preserve"> 000 2022530404 0000 150</t>
  </si>
  <si>
    <t xml:space="preserve"> 000 2022545400 0000 150</t>
  </si>
  <si>
    <t xml:space="preserve"> 000 2022545404 0000 150</t>
  </si>
  <si>
    <t xml:space="preserve"> 000 2022549700 0000 150</t>
  </si>
  <si>
    <t xml:space="preserve"> 000 2022549704 0000 150</t>
  </si>
  <si>
    <t xml:space="preserve"> 000 2022551900 0000 150</t>
  </si>
  <si>
    <t xml:space="preserve"> 000 2022551904 0000 150</t>
  </si>
  <si>
    <t xml:space="preserve"> 000 2022552000 0000 150</t>
  </si>
  <si>
    <t xml:space="preserve"> 000 2022552004 0000 150</t>
  </si>
  <si>
    <t xml:space="preserve"> 000 2022555500 0000 150</t>
  </si>
  <si>
    <t xml:space="preserve"> 000 2022555504 0000 150</t>
  </si>
  <si>
    <t xml:space="preserve"> 000 2022575000 0000 150</t>
  </si>
  <si>
    <t xml:space="preserve"> 000 2022575004 0000 150</t>
  </si>
  <si>
    <t xml:space="preserve"> 000 2022713900 0000 150</t>
  </si>
  <si>
    <t xml:space="preserve"> 000 2022713904 0000 150</t>
  </si>
  <si>
    <t xml:space="preserve"> 000 2022999900 0000 150</t>
  </si>
  <si>
    <t xml:space="preserve"> 000 2022999904 0000 150</t>
  </si>
  <si>
    <t xml:space="preserve"> 000 2023000000 0000 150</t>
  </si>
  <si>
    <t xml:space="preserve"> 000 2023002400 0000 150</t>
  </si>
  <si>
    <t xml:space="preserve"> 000 2023002404 0000 150</t>
  </si>
  <si>
    <t xml:space="preserve"> 000 2023002900 0000 150</t>
  </si>
  <si>
    <t xml:space="preserve"> 000 2023002904 0000 150</t>
  </si>
  <si>
    <t xml:space="preserve"> 000 2023508200 0000 150</t>
  </si>
  <si>
    <t xml:space="preserve"> 000 2023508204 0000 150</t>
  </si>
  <si>
    <t xml:space="preserve"> 000 2023512000 0000 150</t>
  </si>
  <si>
    <t xml:space="preserve"> 000 2023512004 0000 150</t>
  </si>
  <si>
    <t xml:space="preserve"> 000 2024000000 0000 150</t>
  </si>
  <si>
    <t xml:space="preserve"> 000 2024505004 0000 150</t>
  </si>
  <si>
    <t xml:space="preserve"> 000 2024505000 0000 150</t>
  </si>
  <si>
    <t xml:space="preserve"> 000 2024517900 0000 150</t>
  </si>
  <si>
    <t xml:space="preserve"> 000 2024517904 0000 150</t>
  </si>
  <si>
    <t xml:space="preserve"> 000 2024530300 0000 150</t>
  </si>
  <si>
    <t xml:space="preserve"> 000 2024530304 0000 150</t>
  </si>
  <si>
    <t xml:space="preserve"> 000 2024999900 0000 150</t>
  </si>
  <si>
    <t xml:space="preserve"> 000 2024999904 0000 150</t>
  </si>
  <si>
    <t xml:space="preserve"> 000 2070000000 0000 000</t>
  </si>
  <si>
    <t xml:space="preserve"> 000 2070400004 0000 150</t>
  </si>
  <si>
    <t xml:space="preserve"> 000 2070405004 0000 150</t>
  </si>
  <si>
    <t xml:space="preserve"> 000 2180000000 0000 000</t>
  </si>
  <si>
    <t xml:space="preserve"> 000 2180000000 0000 150</t>
  </si>
  <si>
    <t xml:space="preserve"> 000 2180000004 0000 150</t>
  </si>
  <si>
    <t xml:space="preserve"> 000 2180400004 0000 150</t>
  </si>
  <si>
    <t xml:space="preserve"> 000 2180401004 0000 150</t>
  </si>
  <si>
    <t xml:space="preserve"> 000 2180403004 0000 150</t>
  </si>
  <si>
    <t xml:space="preserve"> 000 2186001004 0000 150</t>
  </si>
  <si>
    <t xml:space="preserve"> 000 2190000000 0000 000</t>
  </si>
  <si>
    <t xml:space="preserve"> 000 2190000004 0000 150</t>
  </si>
  <si>
    <t xml:space="preserve"> 000 2192530404 0000 150</t>
  </si>
  <si>
    <t xml:space="preserve"> 000 2192555504 0000 150</t>
  </si>
  <si>
    <t xml:space="preserve"> 000 2194517904 0000 150</t>
  </si>
  <si>
    <t xml:space="preserve"> 000 2194530304 0000 150</t>
  </si>
  <si>
    <t xml:space="preserve"> 000 2196001004 0000 150</t>
  </si>
  <si>
    <t>-</t>
  </si>
  <si>
    <t>ИТОГО:</t>
  </si>
  <si>
    <t xml:space="preserve">уточненным назначениям доходов бюджета на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</si>
</sst>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_-* #,##0.00_р_._-;\-* #,##0.00_р_._-;_-* &quot;-&quot;??_р_._-;_-@_-"/>
  </numFmts>
  <fonts count="32" x14ac:knownFonts="1">
    <font>
      <sz val="11"/>
      <name val="Calibri"/>
      <family val="2"/>
      <scheme val="minor"/>
    </font>
    <font>
      <sz val="11"/>
      <color theme="1"/>
      <name val="Calibri"/>
      <family val="2"/>
      <charset val="204"/>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sz val="11"/>
      <name val="Calibri"/>
      <family val="2"/>
      <scheme val="minor"/>
    </font>
    <font>
      <b/>
      <sz val="10"/>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14"/>
      <color rgb="FF000000"/>
      <name val="Times New Roman"/>
      <family val="1"/>
      <charset val="204"/>
    </font>
    <font>
      <b/>
      <sz val="14"/>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rgb="FF000000"/>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2"/>
      <color rgb="FF000000"/>
      <name val="Times New Roman"/>
      <family val="1"/>
      <charset val="204"/>
    </font>
    <font>
      <sz val="14"/>
      <name val="Calibri"/>
      <family val="2"/>
      <scheme val="minor"/>
    </font>
    <font>
      <b/>
      <sz val="14"/>
      <color indexed="8"/>
      <name val="Times New Roman"/>
      <family val="1"/>
      <charset val="204"/>
    </font>
    <font>
      <b/>
      <sz val="14"/>
      <name val="Calibri"/>
      <family val="2"/>
      <scheme val="minor"/>
    </font>
    <font>
      <b/>
      <sz val="11"/>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CCFFFF"/>
      </patternFill>
    </fill>
  </fills>
  <borders count="60">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style="medium">
        <color rgb="FF000000"/>
      </right>
      <top/>
      <bottom style="hair">
        <color rgb="FF000000"/>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663">
    <xf numFmtId="0" fontId="0" fillId="0" borderId="0"/>
    <xf numFmtId="0" fontId="2" fillId="0" borderId="0">
      <alignment horizontal="center" wrapText="1"/>
    </xf>
    <xf numFmtId="0" fontId="3" fillId="0" borderId="0"/>
    <xf numFmtId="0" fontId="4" fillId="0" borderId="0"/>
    <xf numFmtId="0" fontId="6" fillId="0" borderId="1"/>
    <xf numFmtId="0" fontId="7" fillId="0" borderId="2">
      <alignment horizontal="center"/>
    </xf>
    <xf numFmtId="0" fontId="7" fillId="0" borderId="0">
      <alignment horizontal="left"/>
    </xf>
    <xf numFmtId="0" fontId="8" fillId="0" borderId="0">
      <alignment horizontal="center" vertical="top"/>
    </xf>
    <xf numFmtId="49" fontId="9" fillId="0" borderId="3">
      <alignment horizontal="right"/>
    </xf>
    <xf numFmtId="49" fontId="3" fillId="0" borderId="4">
      <alignment horizontal="center"/>
    </xf>
    <xf numFmtId="0" fontId="7" fillId="0" borderId="0"/>
    <xf numFmtId="0" fontId="7" fillId="0" borderId="0">
      <alignment horizontal="center"/>
    </xf>
    <xf numFmtId="0" fontId="7" fillId="0" borderId="3">
      <alignment horizontal="right"/>
    </xf>
    <xf numFmtId="164" fontId="7" fillId="0" borderId="5">
      <alignment horizontal="center"/>
    </xf>
    <xf numFmtId="49" fontId="7" fillId="0" borderId="0"/>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49" fontId="7" fillId="0" borderId="10"/>
    <xf numFmtId="0" fontId="7" fillId="0" borderId="5">
      <alignment horizontal="center"/>
    </xf>
    <xf numFmtId="49" fontId="7" fillId="0" borderId="11">
      <alignment horizontal="center"/>
    </xf>
    <xf numFmtId="0" fontId="10" fillId="0" borderId="0"/>
    <xf numFmtId="0" fontId="7" fillId="0" borderId="0">
      <alignment horizontal="right"/>
    </xf>
    <xf numFmtId="49" fontId="7" fillId="0" borderId="12">
      <alignment horizontal="center" vertical="center" wrapText="1"/>
    </xf>
    <xf numFmtId="49" fontId="7" fillId="0" borderId="14">
      <alignment horizontal="center" vertical="center" wrapText="1"/>
    </xf>
    <xf numFmtId="49" fontId="7" fillId="0" borderId="2">
      <alignment horizontal="center" vertical="center" wrapText="1"/>
    </xf>
    <xf numFmtId="0" fontId="7" fillId="0" borderId="15">
      <alignment horizontal="left" wrapText="1"/>
    </xf>
    <xf numFmtId="49" fontId="7" fillId="0" borderId="16">
      <alignment horizontal="center" wrapText="1"/>
    </xf>
    <xf numFmtId="49" fontId="7" fillId="0" borderId="17">
      <alignment horizontal="center"/>
    </xf>
    <xf numFmtId="4" fontId="7" fillId="0" borderId="12">
      <alignment horizontal="right"/>
    </xf>
    <xf numFmtId="0" fontId="7" fillId="0" borderId="18">
      <alignment horizontal="left" wrapText="1" indent="1"/>
    </xf>
    <xf numFmtId="49" fontId="7" fillId="0" borderId="19">
      <alignment horizontal="center" wrapText="1"/>
    </xf>
    <xf numFmtId="49" fontId="7" fillId="0" borderId="20">
      <alignment horizontal="center"/>
    </xf>
    <xf numFmtId="0" fontId="7" fillId="0" borderId="21">
      <alignment horizontal="left" wrapText="1" indent="2"/>
    </xf>
    <xf numFmtId="49" fontId="7" fillId="0" borderId="22">
      <alignment horizontal="center"/>
    </xf>
    <xf numFmtId="49" fontId="7" fillId="0" borderId="12">
      <alignment horizontal="center"/>
    </xf>
    <xf numFmtId="0" fontId="7" fillId="0" borderId="23"/>
    <xf numFmtId="0" fontId="7" fillId="2" borderId="0"/>
    <xf numFmtId="0" fontId="5" fillId="0" borderId="0"/>
    <xf numFmtId="0" fontId="5" fillId="0" borderId="0"/>
    <xf numFmtId="0" fontId="4" fillId="0" borderId="0"/>
    <xf numFmtId="0" fontId="4" fillId="0" borderId="0"/>
    <xf numFmtId="0" fontId="5" fillId="0" borderId="0"/>
    <xf numFmtId="0" fontId="7" fillId="0" borderId="7"/>
    <xf numFmtId="0" fontId="7" fillId="0" borderId="24">
      <alignment horizontal="left" wrapText="1"/>
    </xf>
    <xf numFmtId="0" fontId="10" fillId="0" borderId="5">
      <alignment horizontal="left" wrapText="1"/>
    </xf>
    <xf numFmtId="0" fontId="10" fillId="0" borderId="7"/>
    <xf numFmtId="0" fontId="7" fillId="0" borderId="25">
      <alignment horizontal="left" wrapText="1" indent="1"/>
    </xf>
    <xf numFmtId="0" fontId="7" fillId="0" borderId="18">
      <alignment horizontal="left" wrapText="1"/>
    </xf>
    <xf numFmtId="0" fontId="7" fillId="0" borderId="18">
      <alignment horizontal="left" wrapText="1" indent="2"/>
    </xf>
    <xf numFmtId="0" fontId="3" fillId="0" borderId="10"/>
    <xf numFmtId="0" fontId="7" fillId="0" borderId="0">
      <alignment horizontal="center" wrapText="1"/>
    </xf>
    <xf numFmtId="49" fontId="7" fillId="0" borderId="7">
      <alignment horizontal="left"/>
    </xf>
    <xf numFmtId="49" fontId="7" fillId="0" borderId="26">
      <alignment horizontal="center" wrapText="1"/>
    </xf>
    <xf numFmtId="49" fontId="7" fillId="0" borderId="26">
      <alignment horizontal="center"/>
    </xf>
    <xf numFmtId="0" fontId="10" fillId="0" borderId="0">
      <alignment horizontal="center"/>
    </xf>
    <xf numFmtId="49" fontId="7" fillId="0" borderId="14">
      <alignment horizontal="center"/>
    </xf>
    <xf numFmtId="49" fontId="7" fillId="0" borderId="27">
      <alignment horizontal="center"/>
    </xf>
    <xf numFmtId="0" fontId="7" fillId="0" borderId="24">
      <alignment horizontal="left" wrapText="1" indent="1"/>
    </xf>
    <xf numFmtId="0" fontId="7" fillId="0" borderId="28">
      <alignment horizontal="left" wrapText="1"/>
    </xf>
    <xf numFmtId="0" fontId="7" fillId="0" borderId="28">
      <alignment horizontal="left" wrapText="1" indent="2"/>
    </xf>
    <xf numFmtId="0" fontId="3" fillId="0" borderId="20"/>
    <xf numFmtId="0" fontId="3" fillId="0" borderId="27"/>
    <xf numFmtId="0" fontId="10" fillId="0" borderId="29">
      <alignment horizontal="center" vertical="center" textRotation="90" wrapText="1"/>
    </xf>
    <xf numFmtId="0" fontId="10" fillId="0" borderId="10">
      <alignment horizontal="center" vertical="center" textRotation="90" wrapText="1"/>
    </xf>
    <xf numFmtId="0" fontId="7" fillId="0" borderId="0">
      <alignment vertical="center"/>
    </xf>
    <xf numFmtId="0" fontId="10" fillId="0" borderId="7">
      <alignment horizontal="center" vertical="center" textRotation="90" wrapText="1"/>
    </xf>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0" fontId="3" fillId="0" borderId="7"/>
    <xf numFmtId="0" fontId="10" fillId="0" borderId="12">
      <alignment horizontal="center" vertical="center" textRotation="90"/>
    </xf>
    <xf numFmtId="0" fontId="11" fillId="0" borderId="7">
      <alignment wrapText="1"/>
    </xf>
    <xf numFmtId="0" fontId="11" fillId="0" borderId="10">
      <alignment wrapText="1"/>
    </xf>
    <xf numFmtId="0" fontId="7" fillId="0" borderId="12">
      <alignment horizontal="center" vertical="top" wrapText="1"/>
    </xf>
    <xf numFmtId="0" fontId="10" fillId="0" borderId="30"/>
    <xf numFmtId="49" fontId="12" fillId="0" borderId="31">
      <alignment horizontal="left" vertical="center" wrapText="1"/>
    </xf>
    <xf numFmtId="49" fontId="7" fillId="0" borderId="32">
      <alignment horizontal="left" vertical="center" wrapText="1" indent="2"/>
    </xf>
    <xf numFmtId="49" fontId="7" fillId="0" borderId="33">
      <alignment horizontal="left" vertical="center" wrapText="1" indent="3"/>
    </xf>
    <xf numFmtId="49" fontId="7" fillId="0" borderId="31">
      <alignment horizontal="left" vertical="center" wrapText="1" indent="3"/>
    </xf>
    <xf numFmtId="49" fontId="7" fillId="0" borderId="34">
      <alignment horizontal="left" vertical="center" wrapText="1" indent="3"/>
    </xf>
    <xf numFmtId="0" fontId="12" fillId="0" borderId="30">
      <alignment horizontal="left" vertical="center" wrapText="1"/>
    </xf>
    <xf numFmtId="49" fontId="7" fillId="0" borderId="10">
      <alignment horizontal="left" vertical="center" wrapText="1" indent="3"/>
    </xf>
    <xf numFmtId="49" fontId="7" fillId="0" borderId="0">
      <alignment horizontal="left" vertical="center" wrapText="1" indent="3"/>
    </xf>
    <xf numFmtId="49" fontId="7" fillId="0" borderId="7">
      <alignment horizontal="left" vertical="center" wrapText="1" indent="3"/>
    </xf>
    <xf numFmtId="0" fontId="12" fillId="0" borderId="35">
      <alignment horizontal="left"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12" fillId="0" borderId="35">
      <alignment horizontal="left" vertical="center" wrapText="1"/>
    </xf>
    <xf numFmtId="49" fontId="10" fillId="0" borderId="16">
      <alignment horizontal="center"/>
    </xf>
    <xf numFmtId="49" fontId="10" fillId="0" borderId="22">
      <alignment horizontal="center" vertical="center" wrapText="1"/>
    </xf>
    <xf numFmtId="49" fontId="7" fillId="0" borderId="19">
      <alignment horizontal="center" vertical="center" wrapText="1"/>
    </xf>
    <xf numFmtId="49" fontId="7" fillId="0" borderId="26">
      <alignment horizontal="center" vertical="center" wrapText="1"/>
    </xf>
    <xf numFmtId="49" fontId="7" fillId="0" borderId="22">
      <alignment horizontal="center" vertical="center" wrapText="1"/>
    </xf>
    <xf numFmtId="49" fontId="7" fillId="0" borderId="40">
      <alignment horizontal="center" vertical="center" wrapText="1"/>
    </xf>
    <xf numFmtId="49" fontId="7" fillId="0" borderId="23">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20">
      <alignment horizontal="center" vertical="center" wrapText="1"/>
    </xf>
    <xf numFmtId="49" fontId="10" fillId="0" borderId="16">
      <alignment horizontal="center" vertical="center" wrapText="1"/>
    </xf>
    <xf numFmtId="49" fontId="7" fillId="0" borderId="41">
      <alignment horizontal="center" vertical="center" wrapText="1"/>
    </xf>
    <xf numFmtId="49" fontId="7" fillId="0" borderId="42">
      <alignment horizontal="center"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12">
      <alignment horizontal="center" vertical="top" wrapText="1"/>
    </xf>
    <xf numFmtId="0" fontId="7" fillId="0" borderId="20"/>
    <xf numFmtId="4" fontId="7" fillId="0" borderId="2">
      <alignment horizontal="right"/>
    </xf>
    <xf numFmtId="4" fontId="7" fillId="0" borderId="23">
      <alignment horizontal="right"/>
    </xf>
    <xf numFmtId="4" fontId="7" fillId="0" borderId="0">
      <alignment horizontal="right" shrinkToFit="1"/>
    </xf>
    <xf numFmtId="4" fontId="7" fillId="0" borderId="7">
      <alignment horizontal="right"/>
    </xf>
    <xf numFmtId="4" fontId="7" fillId="0" borderId="0">
      <alignment horizontal="right"/>
    </xf>
    <xf numFmtId="4" fontId="7" fillId="0" borderId="20">
      <alignment horizontal="right"/>
    </xf>
    <xf numFmtId="0" fontId="7" fillId="0" borderId="43"/>
    <xf numFmtId="49" fontId="7" fillId="0" borderId="7">
      <alignment horizontal="center" wrapText="1"/>
    </xf>
    <xf numFmtId="0" fontId="7" fillId="0" borderId="10">
      <alignment horizontal="center"/>
    </xf>
    <xf numFmtId="0" fontId="13" fillId="0" borderId="7"/>
    <xf numFmtId="0" fontId="13" fillId="0" borderId="10"/>
    <xf numFmtId="0" fontId="7" fillId="0" borderId="7">
      <alignment horizontal="center"/>
    </xf>
    <xf numFmtId="49" fontId="7" fillId="0" borderId="10">
      <alignment horizontal="center"/>
    </xf>
    <xf numFmtId="49" fontId="7" fillId="0" borderId="0">
      <alignment horizontal="left"/>
    </xf>
    <xf numFmtId="0" fontId="7" fillId="0" borderId="20">
      <alignment horizontal="center" vertical="top"/>
    </xf>
    <xf numFmtId="4" fontId="7" fillId="0" borderId="44">
      <alignment horizontal="right"/>
    </xf>
    <xf numFmtId="0" fontId="7" fillId="0" borderId="45"/>
    <xf numFmtId="4" fontId="7" fillId="0" borderId="46">
      <alignment horizontal="right"/>
    </xf>
    <xf numFmtId="4" fontId="7" fillId="0" borderId="47">
      <alignment horizontal="right"/>
    </xf>
    <xf numFmtId="0" fontId="7" fillId="0" borderId="27"/>
    <xf numFmtId="4" fontId="7" fillId="0" borderId="27">
      <alignment horizontal="right"/>
    </xf>
    <xf numFmtId="0" fontId="7" fillId="0" borderId="48"/>
    <xf numFmtId="4" fontId="7" fillId="0" borderId="49">
      <alignment horizontal="right"/>
    </xf>
    <xf numFmtId="0" fontId="11" fillId="0" borderId="12">
      <alignment wrapText="1"/>
    </xf>
    <xf numFmtId="0" fontId="7" fillId="0" borderId="12">
      <alignment horizontal="center" vertical="top"/>
    </xf>
    <xf numFmtId="0" fontId="7" fillId="0" borderId="21"/>
    <xf numFmtId="0" fontId="4" fillId="0" borderId="50"/>
    <xf numFmtId="0" fontId="3" fillId="3" borderId="0"/>
    <xf numFmtId="0" fontId="14" fillId="0" borderId="0"/>
    <xf numFmtId="0" fontId="4" fillId="0" borderId="0"/>
    <xf numFmtId="0" fontId="6" fillId="0" borderId="7"/>
    <xf numFmtId="0" fontId="4" fillId="0" borderId="23"/>
    <xf numFmtId="0" fontId="6" fillId="0" borderId="0"/>
    <xf numFmtId="0" fontId="3" fillId="0" borderId="51"/>
    <xf numFmtId="0" fontId="3" fillId="0" borderId="50"/>
    <xf numFmtId="4" fontId="7" fillId="0" borderId="21">
      <alignment horizontal="right"/>
    </xf>
    <xf numFmtId="0" fontId="2" fillId="0" borderId="0">
      <alignment horizontal="left" wrapText="1"/>
    </xf>
    <xf numFmtId="49" fontId="3" fillId="0" borderId="0"/>
    <xf numFmtId="49" fontId="7" fillId="0" borderId="29">
      <alignment horizontal="center" vertical="center" wrapText="1"/>
    </xf>
    <xf numFmtId="0" fontId="7" fillId="0" borderId="52">
      <alignment horizontal="left" wrapText="1"/>
    </xf>
    <xf numFmtId="0" fontId="7" fillId="0" borderId="28">
      <alignment horizontal="left" wrapText="1" indent="1"/>
    </xf>
    <xf numFmtId="0" fontId="7" fillId="0" borderId="53">
      <alignment horizontal="left" wrapText="1" indent="2"/>
    </xf>
    <xf numFmtId="0" fontId="7" fillId="2" borderId="23"/>
    <xf numFmtId="49" fontId="7" fillId="0" borderId="0">
      <alignment horizontal="right"/>
    </xf>
    <xf numFmtId="4" fontId="7" fillId="0" borderId="54">
      <alignment horizontal="right"/>
    </xf>
    <xf numFmtId="49" fontId="7" fillId="0" borderId="45">
      <alignment horizontal="center"/>
    </xf>
    <xf numFmtId="49" fontId="7" fillId="0" borderId="51">
      <alignment horizontal="center"/>
    </xf>
    <xf numFmtId="49" fontId="7" fillId="0" borderId="0">
      <alignment horizontal="center"/>
    </xf>
    <xf numFmtId="0" fontId="7" fillId="0" borderId="0">
      <alignment horizontal="left" wrapText="1"/>
    </xf>
    <xf numFmtId="0" fontId="7" fillId="0" borderId="7">
      <alignment horizontal="left"/>
    </xf>
    <xf numFmtId="0" fontId="7" fillId="0" borderId="25">
      <alignment horizontal="left" wrapText="1"/>
    </xf>
    <xf numFmtId="0" fontId="7" fillId="0" borderId="9"/>
    <xf numFmtId="0" fontId="10" fillId="0" borderId="53">
      <alignment horizontal="left" wrapText="1"/>
    </xf>
    <xf numFmtId="49" fontId="7" fillId="0" borderId="0">
      <alignment horizontal="center" wrapText="1"/>
    </xf>
    <xf numFmtId="49" fontId="7" fillId="0" borderId="22">
      <alignment horizontal="center" wrapText="1"/>
    </xf>
    <xf numFmtId="0" fontId="7" fillId="0" borderId="55"/>
    <xf numFmtId="0" fontId="7" fillId="0" borderId="56">
      <alignment horizontal="center" wrapText="1"/>
    </xf>
    <xf numFmtId="0" fontId="3" fillId="0" borderId="23"/>
    <xf numFmtId="49" fontId="7" fillId="0" borderId="17">
      <alignment horizontal="center" wrapText="1"/>
    </xf>
    <xf numFmtId="49" fontId="7" fillId="0" borderId="57">
      <alignment horizontal="center" wrapText="1"/>
    </xf>
    <xf numFmtId="49" fontId="7" fillId="0" borderId="7"/>
    <xf numFmtId="4" fontId="7" fillId="0" borderId="14">
      <alignment horizontal="right"/>
    </xf>
    <xf numFmtId="4" fontId="7" fillId="0" borderId="17">
      <alignment horizontal="right"/>
    </xf>
    <xf numFmtId="4" fontId="7" fillId="0" borderId="58">
      <alignment horizontal="right"/>
    </xf>
    <xf numFmtId="49" fontId="7" fillId="0" borderId="21">
      <alignment horizontal="center"/>
    </xf>
    <xf numFmtId="4" fontId="7" fillId="0" borderId="59">
      <alignment horizontal="right"/>
    </xf>
    <xf numFmtId="0" fontId="5" fillId="0" borderId="0"/>
    <xf numFmtId="0" fontId="1" fillId="0" borderId="0"/>
    <xf numFmtId="1" fontId="24" fillId="0" borderId="12">
      <alignment horizontal="center" vertical="top" shrinkToFit="1"/>
    </xf>
    <xf numFmtId="0" fontId="7" fillId="0" borderId="21">
      <alignment horizontal="left" wrapText="1" indent="2"/>
    </xf>
    <xf numFmtId="49" fontId="24" fillId="0" borderId="12">
      <alignment horizontal="left" vertical="top" wrapText="1"/>
    </xf>
    <xf numFmtId="4" fontId="24" fillId="0" borderId="12">
      <alignment horizontal="right" vertical="top" shrinkToFit="1"/>
    </xf>
    <xf numFmtId="49" fontId="7" fillId="0" borderId="12">
      <alignment horizontal="center"/>
    </xf>
    <xf numFmtId="4" fontId="25" fillId="5" borderId="12">
      <alignment horizontal="right" vertical="top" shrinkToFit="1"/>
    </xf>
    <xf numFmtId="0" fontId="1" fillId="0" borderId="0"/>
    <xf numFmtId="0" fontId="21" fillId="0" borderId="0"/>
    <xf numFmtId="0" fontId="22" fillId="0" borderId="0"/>
    <xf numFmtId="165" fontId="23" fillId="0" borderId="0" applyFont="0" applyFill="0" applyBorder="0" applyAlignment="0" applyProtection="0"/>
    <xf numFmtId="0" fontId="5" fillId="0" borderId="0"/>
    <xf numFmtId="0" fontId="2" fillId="0" borderId="0">
      <alignment horizontal="center" wrapText="1"/>
    </xf>
    <xf numFmtId="0" fontId="6" fillId="0" borderId="7"/>
    <xf numFmtId="0" fontId="6" fillId="0" borderId="0"/>
    <xf numFmtId="0" fontId="2" fillId="0" borderId="0">
      <alignment horizontal="left" wrapText="1"/>
    </xf>
    <xf numFmtId="0" fontId="6" fillId="0" borderId="1"/>
    <xf numFmtId="0" fontId="7" fillId="0" borderId="2">
      <alignment horizontal="center"/>
    </xf>
    <xf numFmtId="0" fontId="3" fillId="0" borderId="51"/>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0">
      <alignment horizontal="center"/>
    </xf>
    <xf numFmtId="0" fontId="7" fillId="0" borderId="3">
      <alignment horizontal="right"/>
    </xf>
    <xf numFmtId="164" fontId="7" fillId="0" borderId="5">
      <alignment horizontal="center"/>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0" fontId="7" fillId="0" borderId="5">
      <alignment horizontal="center"/>
    </xf>
    <xf numFmtId="49" fontId="7" fillId="0" borderId="11">
      <alignment horizontal="center"/>
    </xf>
    <xf numFmtId="0" fontId="4" fillId="0" borderId="0"/>
    <xf numFmtId="0" fontId="4" fillId="0" borderId="23"/>
    <xf numFmtId="49" fontId="7" fillId="0" borderId="2">
      <alignment horizontal="center" vertical="center" wrapText="1"/>
    </xf>
    <xf numFmtId="4" fontId="7" fillId="0" borderId="12">
      <alignment horizontal="right"/>
    </xf>
    <xf numFmtId="4" fontId="7" fillId="0" borderId="21">
      <alignment horizontal="right"/>
    </xf>
    <xf numFmtId="0" fontId="7" fillId="0" borderId="52">
      <alignment horizontal="left" wrapText="1"/>
    </xf>
    <xf numFmtId="49" fontId="7" fillId="0" borderId="20">
      <alignment horizontal="center"/>
    </xf>
    <xf numFmtId="49" fontId="7" fillId="0" borderId="27">
      <alignment horizontal="center"/>
    </xf>
    <xf numFmtId="0" fontId="7" fillId="0" borderId="28">
      <alignment horizontal="left" wrapText="1" indent="1"/>
    </xf>
    <xf numFmtId="0" fontId="7" fillId="0" borderId="53">
      <alignment horizontal="left" wrapText="1" indent="2"/>
    </xf>
    <xf numFmtId="0" fontId="7" fillId="0" borderId="23"/>
    <xf numFmtId="0" fontId="7" fillId="2" borderId="23"/>
    <xf numFmtId="0" fontId="7" fillId="2" borderId="0"/>
    <xf numFmtId="0" fontId="7" fillId="0" borderId="0">
      <alignment horizontal="left" wrapText="1"/>
    </xf>
    <xf numFmtId="49" fontId="7" fillId="0" borderId="0">
      <alignment horizontal="center" wrapText="1"/>
    </xf>
    <xf numFmtId="49" fontId="7" fillId="0" borderId="0">
      <alignment horizontal="center"/>
    </xf>
    <xf numFmtId="0" fontId="7" fillId="0" borderId="7">
      <alignment horizontal="left"/>
    </xf>
    <xf numFmtId="49" fontId="7" fillId="0" borderId="7"/>
    <xf numFmtId="0" fontId="7" fillId="0" borderId="7"/>
    <xf numFmtId="0" fontId="3"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0" fontId="7" fillId="0" borderId="18">
      <alignment horizontal="left" wrapText="1"/>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49" fontId="7" fillId="0" borderId="14">
      <alignment horizontal="center"/>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10" fillId="0" borderId="29">
      <alignment horizontal="center" vertical="center" textRotation="90" wrapText="1"/>
    </xf>
    <xf numFmtId="0" fontId="7" fillId="0" borderId="12">
      <alignment horizontal="center" vertical="top" wrapText="1"/>
    </xf>
    <xf numFmtId="0" fontId="7" fillId="0" borderId="12">
      <alignment horizontal="center" vertical="top"/>
    </xf>
    <xf numFmtId="49" fontId="7" fillId="0" borderId="12">
      <alignment horizontal="center" vertical="top" wrapText="1"/>
    </xf>
    <xf numFmtId="0" fontId="10" fillId="0" borderId="30"/>
    <xf numFmtId="49" fontId="10" fillId="0" borderId="16">
      <alignment horizontal="center"/>
    </xf>
    <xf numFmtId="0" fontId="4" fillId="0" borderId="50"/>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 fontId="7" fillId="0" borderId="27">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4" fontId="7" fillId="0" borderId="49">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10" fillId="0" borderId="16">
      <alignment horizontal="center" vertical="center" wrapText="1"/>
    </xf>
    <xf numFmtId="0" fontId="7" fillId="0" borderId="27"/>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49" fontId="12" fillId="0" borderId="30">
      <alignment horizontal="left" vertical="center" wrapText="1"/>
    </xf>
    <xf numFmtId="0" fontId="10" fillId="0" borderId="12">
      <alignment horizontal="center" vertical="center" textRotation="90"/>
    </xf>
    <xf numFmtId="0" fontId="10" fillId="0" borderId="16">
      <alignment horizontal="center" vertical="center"/>
    </xf>
    <xf numFmtId="0" fontId="7" fillId="0" borderId="31">
      <alignment horizontal="left" vertical="center" wrapText="1"/>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34">
      <alignment horizontal="left" vertical="center" wrapText="1"/>
    </xf>
    <xf numFmtId="0" fontId="10" fillId="0" borderId="22">
      <alignment horizontal="center" vertical="center"/>
    </xf>
    <xf numFmtId="0" fontId="7" fillId="0" borderId="40">
      <alignment horizontal="center" vertical="center"/>
    </xf>
    <xf numFmtId="49" fontId="10" fillId="0" borderId="16">
      <alignment horizontal="center" vertical="center"/>
    </xf>
    <xf numFmtId="49" fontId="7" fillId="0" borderId="31">
      <alignment horizontal="left" vertical="center" wrapText="1"/>
    </xf>
    <xf numFmtId="49" fontId="7" fillId="0" borderId="19">
      <alignment horizontal="center" vertical="center"/>
    </xf>
    <xf numFmtId="49" fontId="7" fillId="0" borderId="26">
      <alignment horizontal="center" vertical="center"/>
    </xf>
    <xf numFmtId="49" fontId="7" fillId="0" borderId="22">
      <alignment horizontal="center" vertical="center"/>
    </xf>
    <xf numFmtId="49" fontId="7" fillId="0" borderId="34">
      <alignment horizontal="left" vertical="center" wrapText="1"/>
    </xf>
    <xf numFmtId="49" fontId="7" fillId="0" borderId="40">
      <alignment horizontal="center" vertical="center"/>
    </xf>
    <xf numFmtId="49" fontId="7" fillId="0" borderId="7">
      <alignment horizontal="center" wrapText="1"/>
    </xf>
    <xf numFmtId="0" fontId="7" fillId="0" borderId="7">
      <alignment horizontal="center"/>
    </xf>
    <xf numFmtId="49" fontId="7" fillId="0" borderId="0">
      <alignment horizontal="left"/>
    </xf>
    <xf numFmtId="0" fontId="7" fillId="0" borderId="10">
      <alignment horizontal="center"/>
    </xf>
    <xf numFmtId="49" fontId="7" fillId="0" borderId="10">
      <alignment horizontal="center"/>
    </xf>
    <xf numFmtId="0" fontId="11" fillId="0" borderId="7">
      <alignment wrapText="1"/>
    </xf>
    <xf numFmtId="0" fontId="13" fillId="0" borderId="7"/>
    <xf numFmtId="0" fontId="11" fillId="0" borderId="12">
      <alignment wrapText="1"/>
    </xf>
    <xf numFmtId="0" fontId="11" fillId="0" borderId="10">
      <alignment wrapText="1"/>
    </xf>
    <xf numFmtId="0" fontId="13" fillId="0" borderId="10"/>
    <xf numFmtId="49" fontId="7" fillId="0" borderId="17">
      <alignment horizontal="center"/>
    </xf>
    <xf numFmtId="0" fontId="2" fillId="0" borderId="0">
      <alignment horizontal="center" wrapText="1"/>
    </xf>
    <xf numFmtId="0" fontId="6" fillId="0" borderId="7"/>
    <xf numFmtId="0" fontId="6" fillId="0" borderId="0"/>
    <xf numFmtId="0" fontId="7" fillId="0" borderId="10">
      <alignment horizontal="left"/>
    </xf>
    <xf numFmtId="0" fontId="2" fillId="0" borderId="0">
      <alignment horizontal="left" wrapText="1"/>
    </xf>
    <xf numFmtId="49" fontId="7" fillId="0" borderId="0"/>
    <xf numFmtId="0" fontId="7" fillId="0" borderId="18">
      <alignment horizontal="left" wrapText="1" indent="1"/>
    </xf>
    <xf numFmtId="0" fontId="6" fillId="0" borderId="1"/>
    <xf numFmtId="0" fontId="7" fillId="0" borderId="2">
      <alignment horizontal="center"/>
    </xf>
    <xf numFmtId="0" fontId="3" fillId="0" borderId="51"/>
    <xf numFmtId="49" fontId="7" fillId="0" borderId="51">
      <alignment horizontal="center"/>
    </xf>
    <xf numFmtId="0" fontId="4" fillId="0" borderId="23"/>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56">
      <alignment horizontal="center" wrapText="1"/>
    </xf>
    <xf numFmtId="0" fontId="7" fillId="0" borderId="0">
      <alignment horizontal="center"/>
    </xf>
    <xf numFmtId="0" fontId="7" fillId="0" borderId="3">
      <alignment horizontal="right"/>
    </xf>
    <xf numFmtId="164" fontId="7" fillId="0" borderId="5">
      <alignment horizontal="center"/>
    </xf>
    <xf numFmtId="49" fontId="7" fillId="0" borderId="12">
      <alignment horizontal="center" vertical="center" wrapText="1"/>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4" fontId="7" fillId="0" borderId="21">
      <alignment horizontal="right"/>
    </xf>
    <xf numFmtId="0" fontId="7" fillId="0" borderId="55"/>
    <xf numFmtId="0" fontId="7" fillId="0" borderId="5">
      <alignment horizontal="center"/>
    </xf>
    <xf numFmtId="49" fontId="7" fillId="0" borderId="11">
      <alignment horizontal="center"/>
    </xf>
    <xf numFmtId="0" fontId="4" fillId="0" borderId="23"/>
    <xf numFmtId="49" fontId="7" fillId="0" borderId="11">
      <alignment horizontal="center"/>
    </xf>
    <xf numFmtId="49" fontId="7" fillId="0" borderId="29">
      <alignment horizontal="center" vertical="center" wrapText="1"/>
    </xf>
    <xf numFmtId="49" fontId="7" fillId="0" borderId="14">
      <alignment horizontal="center" vertical="center" wrapText="1"/>
    </xf>
    <xf numFmtId="49" fontId="7" fillId="0" borderId="2">
      <alignment horizontal="center" vertical="center" wrapText="1"/>
    </xf>
    <xf numFmtId="4" fontId="7" fillId="0" borderId="12">
      <alignment horizontal="right"/>
    </xf>
    <xf numFmtId="49" fontId="7" fillId="0" borderId="20">
      <alignment horizontal="center"/>
    </xf>
    <xf numFmtId="4" fontId="7" fillId="0" borderId="54">
      <alignment horizontal="right"/>
    </xf>
    <xf numFmtId="4" fontId="7" fillId="0" borderId="12">
      <alignment horizontal="right"/>
    </xf>
    <xf numFmtId="4" fontId="7" fillId="0" borderId="21">
      <alignment horizontal="right"/>
    </xf>
    <xf numFmtId="0" fontId="7" fillId="0" borderId="52">
      <alignment horizontal="left" wrapText="1"/>
    </xf>
    <xf numFmtId="4" fontId="7" fillId="0" borderId="54">
      <alignment horizontal="right"/>
    </xf>
    <xf numFmtId="49" fontId="7" fillId="0" borderId="19">
      <alignment horizontal="center" wrapText="1"/>
    </xf>
    <xf numFmtId="4" fontId="7" fillId="0" borderId="17">
      <alignment horizontal="right"/>
    </xf>
    <xf numFmtId="49" fontId="7" fillId="0" borderId="0">
      <alignment horizontal="center"/>
    </xf>
    <xf numFmtId="0" fontId="7" fillId="0" borderId="28">
      <alignment horizontal="left" wrapText="1" indent="1"/>
    </xf>
    <xf numFmtId="49" fontId="7" fillId="0" borderId="45">
      <alignment horizontal="center"/>
    </xf>
    <xf numFmtId="49" fontId="7" fillId="0" borderId="51">
      <alignment horizontal="center"/>
    </xf>
    <xf numFmtId="49" fontId="7" fillId="0" borderId="0">
      <alignment horizontal="center"/>
    </xf>
    <xf numFmtId="4" fontId="7" fillId="0" borderId="14">
      <alignment horizontal="right"/>
    </xf>
    <xf numFmtId="0" fontId="10" fillId="0" borderId="53">
      <alignment horizontal="left" wrapText="1"/>
    </xf>
    <xf numFmtId="4" fontId="7" fillId="0" borderId="59">
      <alignment horizontal="right"/>
    </xf>
    <xf numFmtId="0" fontId="7" fillId="0" borderId="53">
      <alignment horizontal="left" wrapText="1" indent="2"/>
    </xf>
    <xf numFmtId="49" fontId="7" fillId="0" borderId="10"/>
    <xf numFmtId="0" fontId="7" fillId="2" borderId="23"/>
    <xf numFmtId="0" fontId="7" fillId="2" borderId="0"/>
    <xf numFmtId="0" fontId="7" fillId="0" borderId="0">
      <alignment horizontal="left" wrapText="1"/>
    </xf>
    <xf numFmtId="49" fontId="7" fillId="0" borderId="0">
      <alignment horizontal="center" wrapText="1"/>
    </xf>
    <xf numFmtId="0" fontId="7" fillId="0" borderId="7">
      <alignment horizontal="left"/>
    </xf>
    <xf numFmtId="49" fontId="7" fillId="0" borderId="7"/>
    <xf numFmtId="0" fontId="7"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49" fontId="7" fillId="0" borderId="14">
      <alignment horizontal="center"/>
    </xf>
    <xf numFmtId="0" fontId="7" fillId="0" borderId="18">
      <alignment horizontal="left" wrapText="1"/>
    </xf>
    <xf numFmtId="49" fontId="7" fillId="0" borderId="27">
      <alignment horizontal="center"/>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3" fillId="0" borderId="7"/>
    <xf numFmtId="0" fontId="10" fillId="0" borderId="29">
      <alignment horizontal="center" vertical="center" textRotation="90" wrapText="1"/>
    </xf>
    <xf numFmtId="0" fontId="7" fillId="0" borderId="12">
      <alignment horizontal="center" vertical="top" wrapText="1"/>
    </xf>
    <xf numFmtId="49" fontId="7" fillId="0" borderId="12">
      <alignment horizontal="center" vertical="top" wrapText="1"/>
    </xf>
    <xf numFmtId="0" fontId="10" fillId="0" borderId="30"/>
    <xf numFmtId="49" fontId="10" fillId="0" borderId="16">
      <alignment horizontal="center"/>
    </xf>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7" fillId="0" borderId="20">
      <alignment horizontal="center" vertical="center" wrapText="1"/>
    </xf>
    <xf numFmtId="0" fontId="12" fillId="0" borderId="35">
      <alignment horizontal="left" vertical="center" wrapText="1"/>
    </xf>
    <xf numFmtId="49" fontId="10" fillId="0" borderId="16">
      <alignment horizontal="center"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7" fillId="0" borderId="41">
      <alignment horizontal="center" vertical="center" wrapText="1"/>
    </xf>
    <xf numFmtId="0" fontId="10" fillId="0" borderId="10">
      <alignment horizontal="center" vertical="center" textRotation="90"/>
    </xf>
    <xf numFmtId="4" fontId="7" fillId="0" borderId="0">
      <alignment horizontal="right"/>
    </xf>
    <xf numFmtId="0" fontId="10" fillId="0" borderId="7">
      <alignment horizontal="center" vertical="center" textRotation="90"/>
    </xf>
    <xf numFmtId="0" fontId="10" fillId="0" borderId="29">
      <alignment horizontal="center" vertical="center" textRotation="90"/>
    </xf>
    <xf numFmtId="49" fontId="7" fillId="0" borderId="42">
      <alignment horizontal="center" vertical="center" wrapText="1"/>
    </xf>
    <xf numFmtId="0" fontId="7" fillId="0" borderId="43"/>
    <xf numFmtId="0" fontId="10" fillId="0" borderId="12">
      <alignment horizontal="center" vertical="center" textRotation="90"/>
    </xf>
    <xf numFmtId="49" fontId="12" fillId="0" borderId="35">
      <alignment horizontal="left"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7">
      <alignment horizontal="center" wrapText="1"/>
    </xf>
    <xf numFmtId="0" fontId="7" fillId="0" borderId="10">
      <alignment horizontal="center"/>
    </xf>
    <xf numFmtId="0" fontId="11" fillId="0" borderId="7">
      <alignment wrapText="1"/>
    </xf>
    <xf numFmtId="0" fontId="11" fillId="0" borderId="10">
      <alignment wrapText="1"/>
    </xf>
    <xf numFmtId="49" fontId="7" fillId="0" borderId="5">
      <alignment horizontal="center"/>
    </xf>
    <xf numFmtId="0" fontId="7" fillId="0" borderId="15">
      <alignment horizontal="left" wrapText="1"/>
    </xf>
    <xf numFmtId="0" fontId="7" fillId="0" borderId="28">
      <alignment horizontal="left" wrapText="1" indent="1"/>
    </xf>
    <xf numFmtId="49" fontId="7" fillId="0" borderId="45">
      <alignment horizontal="center"/>
    </xf>
    <xf numFmtId="49" fontId="7" fillId="0" borderId="16">
      <alignment horizontal="center" wrapText="1"/>
    </xf>
    <xf numFmtId="0" fontId="7" fillId="0" borderId="0">
      <alignment horizontal="left" wrapText="1"/>
    </xf>
    <xf numFmtId="49" fontId="7" fillId="0" borderId="57">
      <alignment horizontal="center" wrapText="1"/>
    </xf>
    <xf numFmtId="49" fontId="7" fillId="0" borderId="2">
      <alignment horizontal="center" vertical="center" wrapText="1"/>
    </xf>
    <xf numFmtId="49" fontId="7" fillId="0" borderId="17">
      <alignment horizontal="center" wrapText="1"/>
    </xf>
    <xf numFmtId="49" fontId="7" fillId="0" borderId="0">
      <alignment horizontal="center" wrapText="1"/>
    </xf>
    <xf numFmtId="49" fontId="7" fillId="0" borderId="14">
      <alignment horizontal="center" vertical="center" wrapText="1"/>
    </xf>
    <xf numFmtId="49" fontId="7" fillId="0" borderId="29">
      <alignment horizontal="center" vertical="center" wrapText="1"/>
    </xf>
    <xf numFmtId="0" fontId="7" fillId="0" borderId="52">
      <alignment horizontal="left" wrapText="1"/>
    </xf>
    <xf numFmtId="0" fontId="7" fillId="0" borderId="9"/>
    <xf numFmtId="0" fontId="7" fillId="0" borderId="9">
      <alignment wrapText="1"/>
    </xf>
    <xf numFmtId="0" fontId="7" fillId="0" borderId="53">
      <alignment horizontal="left" wrapText="1" indent="2"/>
    </xf>
    <xf numFmtId="49" fontId="7" fillId="0" borderId="12">
      <alignment horizontal="center"/>
    </xf>
    <xf numFmtId="49" fontId="7" fillId="0" borderId="21">
      <alignment horizontal="center"/>
    </xf>
    <xf numFmtId="0" fontId="7" fillId="0" borderId="25">
      <alignment horizontal="left" wrapText="1"/>
    </xf>
    <xf numFmtId="0" fontId="7" fillId="2" borderId="0"/>
    <xf numFmtId="49" fontId="7" fillId="0" borderId="22">
      <alignment horizontal="center"/>
    </xf>
    <xf numFmtId="0" fontId="7" fillId="0" borderId="5">
      <alignment horizontal="center"/>
    </xf>
    <xf numFmtId="49" fontId="7" fillId="0" borderId="8">
      <alignment horizontal="center"/>
    </xf>
    <xf numFmtId="164" fontId="7" fillId="0" borderId="5">
      <alignment horizontal="center"/>
    </xf>
    <xf numFmtId="49" fontId="7" fillId="0" borderId="22">
      <alignment horizontal="center" wrapText="1"/>
    </xf>
    <xf numFmtId="0" fontId="7" fillId="0" borderId="7"/>
    <xf numFmtId="0" fontId="7" fillId="2" borderId="23"/>
    <xf numFmtId="0" fontId="7" fillId="0" borderId="7">
      <alignment wrapText="1"/>
    </xf>
    <xf numFmtId="0" fontId="7" fillId="0" borderId="3">
      <alignment horizontal="right"/>
    </xf>
    <xf numFmtId="0" fontId="7" fillId="0" borderId="0">
      <alignment horizontal="center"/>
    </xf>
    <xf numFmtId="0" fontId="7" fillId="0" borderId="0"/>
    <xf numFmtId="0" fontId="7" fillId="0" borderId="24">
      <alignment horizontal="left" wrapText="1"/>
    </xf>
    <xf numFmtId="49" fontId="7" fillId="0" borderId="7"/>
    <xf numFmtId="0" fontId="7" fillId="0" borderId="23"/>
    <xf numFmtId="0" fontId="7" fillId="0" borderId="6">
      <alignment horizontal="center"/>
    </xf>
    <xf numFmtId="0" fontId="7" fillId="0" borderId="7">
      <alignment horizontal="left"/>
    </xf>
    <xf numFmtId="0" fontId="7" fillId="0" borderId="0">
      <alignment horizontal="right"/>
    </xf>
    <xf numFmtId="0" fontId="7" fillId="0" borderId="21">
      <alignment horizontal="left" wrapText="1" indent="2"/>
    </xf>
    <xf numFmtId="49" fontId="7" fillId="0" borderId="0">
      <alignment horizontal="right"/>
    </xf>
    <xf numFmtId="0" fontId="8" fillId="0" borderId="0">
      <alignment horizontal="center" vertical="top"/>
    </xf>
    <xf numFmtId="49" fontId="3" fillId="0" borderId="0"/>
    <xf numFmtId="0" fontId="2" fillId="0" borderId="0">
      <alignment horizontal="left" wrapText="1"/>
    </xf>
    <xf numFmtId="0" fontId="3" fillId="0" borderId="50"/>
    <xf numFmtId="0" fontId="14" fillId="0" borderId="0"/>
    <xf numFmtId="0" fontId="3" fillId="0" borderId="0"/>
    <xf numFmtId="0" fontId="6" fillId="0" borderId="7"/>
    <xf numFmtId="0" fontId="7" fillId="0" borderId="0">
      <alignment horizontal="left"/>
    </xf>
    <xf numFmtId="0" fontId="2" fillId="0" borderId="0">
      <alignment horizontal="center" wrapText="1"/>
    </xf>
    <xf numFmtId="49" fontId="3" fillId="0" borderId="4">
      <alignment horizontal="center"/>
    </xf>
    <xf numFmtId="0" fontId="3" fillId="0" borderId="51"/>
    <xf numFmtId="49" fontId="9" fillId="0" borderId="3">
      <alignment horizontal="right"/>
    </xf>
    <xf numFmtId="0" fontId="7" fillId="0" borderId="2">
      <alignment horizontal="center"/>
    </xf>
    <xf numFmtId="0" fontId="4" fillId="0" borderId="0"/>
    <xf numFmtId="0" fontId="6" fillId="0" borderId="0"/>
    <xf numFmtId="0" fontId="10" fillId="0" borderId="0"/>
    <xf numFmtId="0" fontId="13" fillId="0" borderId="10"/>
    <xf numFmtId="0" fontId="6" fillId="0" borderId="1"/>
    <xf numFmtId="0" fontId="7" fillId="0" borderId="10">
      <alignment horizontal="center"/>
    </xf>
    <xf numFmtId="49" fontId="7" fillId="0" borderId="40">
      <alignment horizontal="center" vertical="center"/>
    </xf>
    <xf numFmtId="0" fontId="11" fillId="0" borderId="10">
      <alignment wrapText="1"/>
    </xf>
    <xf numFmtId="49" fontId="7" fillId="0" borderId="0">
      <alignment horizontal="left"/>
    </xf>
    <xf numFmtId="49" fontId="7" fillId="0" borderId="22">
      <alignment horizontal="center" vertical="center"/>
    </xf>
    <xf numFmtId="0" fontId="13" fillId="0" borderId="7"/>
    <xf numFmtId="49" fontId="7" fillId="0" borderId="26">
      <alignment horizontal="center" vertical="center"/>
    </xf>
    <xf numFmtId="49" fontId="10" fillId="0" borderId="22">
      <alignment horizontal="center" vertical="center"/>
    </xf>
    <xf numFmtId="0" fontId="7" fillId="0" borderId="40">
      <alignment horizontal="center" vertical="center"/>
    </xf>
    <xf numFmtId="0" fontId="7" fillId="0" borderId="22">
      <alignment horizontal="center" vertical="center"/>
    </xf>
    <xf numFmtId="0" fontId="11" fillId="0" borderId="12">
      <alignment wrapText="1"/>
    </xf>
    <xf numFmtId="0" fontId="7" fillId="0" borderId="7">
      <alignment horizontal="center"/>
    </xf>
    <xf numFmtId="49" fontId="7" fillId="0" borderId="42">
      <alignment horizontal="center" vertical="center"/>
    </xf>
    <xf numFmtId="0" fontId="11" fillId="0" borderId="7">
      <alignment wrapText="1"/>
    </xf>
    <xf numFmtId="0" fontId="10" fillId="0" borderId="16">
      <alignment horizontal="center" vertical="center"/>
    </xf>
    <xf numFmtId="49" fontId="7" fillId="0" borderId="7">
      <alignment horizontal="center" wrapText="1"/>
    </xf>
    <xf numFmtId="49" fontId="7" fillId="0" borderId="10">
      <alignment horizontal="center"/>
    </xf>
    <xf numFmtId="49" fontId="7" fillId="0" borderId="42">
      <alignment horizontal="center" vertical="center" wrapText="1"/>
    </xf>
    <xf numFmtId="0" fontId="7" fillId="0" borderId="26">
      <alignment horizontal="center" vertical="center"/>
    </xf>
    <xf numFmtId="4" fontId="7" fillId="0" borderId="0">
      <alignment horizontal="right"/>
    </xf>
    <xf numFmtId="49" fontId="7" fillId="0" borderId="26">
      <alignment horizontal="center" wrapText="1"/>
    </xf>
    <xf numFmtId="0" fontId="10" fillId="0" borderId="0">
      <alignment horizontal="center"/>
    </xf>
    <xf numFmtId="49" fontId="10" fillId="0" borderId="22">
      <alignment horizontal="center" vertical="center" wrapText="1"/>
    </xf>
    <xf numFmtId="0" fontId="10" fillId="0" borderId="10">
      <alignment horizontal="center" vertical="center" textRotation="90"/>
    </xf>
    <xf numFmtId="49" fontId="7" fillId="0" borderId="7">
      <alignment horizontal="left" vertical="center" wrapText="1" indent="3"/>
    </xf>
    <xf numFmtId="0" fontId="3" fillId="0" borderId="23"/>
    <xf numFmtId="4" fontId="7" fillId="0" borderId="47">
      <alignment horizontal="right"/>
    </xf>
    <xf numFmtId="0" fontId="10" fillId="0" borderId="7">
      <alignment horizontal="center" vertical="center" textRotation="90" wrapText="1"/>
    </xf>
    <xf numFmtId="49" fontId="7" fillId="0" borderId="41">
      <alignment horizontal="center" vertical="center" wrapText="1"/>
    </xf>
    <xf numFmtId="4" fontId="7" fillId="0" borderId="0">
      <alignment horizontal="right" shrinkToFit="1"/>
    </xf>
    <xf numFmtId="49" fontId="12" fillId="0" borderId="31">
      <alignment horizontal="left" vertical="center" wrapText="1"/>
    </xf>
    <xf numFmtId="0" fontId="7" fillId="0" borderId="20">
      <alignment horizontal="center" vertical="top"/>
    </xf>
    <xf numFmtId="0" fontId="7" fillId="0" borderId="18">
      <alignment horizontal="left" wrapText="1"/>
    </xf>
    <xf numFmtId="49" fontId="7" fillId="0" borderId="39">
      <alignment horizontal="left" vertical="center" wrapText="1" indent="3"/>
    </xf>
    <xf numFmtId="49" fontId="7" fillId="0" borderId="0">
      <alignment horizontal="center" vertical="center" wrapText="1"/>
    </xf>
    <xf numFmtId="49" fontId="7" fillId="0" borderId="38">
      <alignment horizontal="left" vertical="center" wrapText="1" indent="3"/>
    </xf>
    <xf numFmtId="49" fontId="7" fillId="0" borderId="0">
      <alignment horizontal="left" vertical="center" wrapText="1" indent="3"/>
    </xf>
    <xf numFmtId="4" fontId="7" fillId="0" borderId="46">
      <alignment horizontal="right"/>
    </xf>
    <xf numFmtId="49" fontId="7" fillId="0" borderId="37">
      <alignment horizontal="left" vertical="center" wrapText="1" indent="3"/>
    </xf>
    <xf numFmtId="0" fontId="7" fillId="0" borderId="0">
      <alignment vertical="center"/>
    </xf>
    <xf numFmtId="0" fontId="4" fillId="0" borderId="50"/>
    <xf numFmtId="49" fontId="7" fillId="0" borderId="7">
      <alignment horizontal="left"/>
    </xf>
    <xf numFmtId="0" fontId="7" fillId="0" borderId="19">
      <alignment horizontal="center" vertical="center"/>
    </xf>
    <xf numFmtId="0" fontId="7" fillId="0" borderId="21"/>
    <xf numFmtId="4" fontId="7" fillId="0" borderId="23">
      <alignment horizontal="right"/>
    </xf>
    <xf numFmtId="49" fontId="10" fillId="0" borderId="16">
      <alignment horizontal="center"/>
    </xf>
    <xf numFmtId="0" fontId="10" fillId="0" borderId="26">
      <alignment horizontal="center" vertical="center"/>
    </xf>
    <xf numFmtId="0" fontId="7" fillId="0" borderId="45"/>
    <xf numFmtId="49" fontId="7" fillId="0" borderId="23">
      <alignment horizontal="center" vertical="center" wrapText="1"/>
    </xf>
    <xf numFmtId="0" fontId="10" fillId="0" borderId="30"/>
    <xf numFmtId="49" fontId="12" fillId="0" borderId="35">
      <alignment horizontal="left" vertical="center" wrapText="1"/>
    </xf>
    <xf numFmtId="49" fontId="7" fillId="0" borderId="36">
      <alignment horizontal="left" vertical="center" wrapText="1" indent="2"/>
    </xf>
    <xf numFmtId="49" fontId="7" fillId="0" borderId="10">
      <alignment horizontal="left" vertical="center" wrapText="1" indent="3"/>
    </xf>
    <xf numFmtId="49" fontId="7" fillId="0" borderId="12">
      <alignment horizontal="center" vertical="top" wrapText="1"/>
    </xf>
    <xf numFmtId="0" fontId="10" fillId="0" borderId="10">
      <alignment horizontal="center" vertical="center" textRotation="90" wrapText="1"/>
    </xf>
    <xf numFmtId="4" fontId="7" fillId="0" borderId="44">
      <alignment horizontal="right"/>
    </xf>
    <xf numFmtId="4" fontId="7" fillId="0" borderId="49">
      <alignment horizontal="right"/>
    </xf>
    <xf numFmtId="0" fontId="7" fillId="0" borderId="25">
      <alignment horizontal="left" wrapText="1" indent="1"/>
    </xf>
    <xf numFmtId="49" fontId="10" fillId="0" borderId="16">
      <alignment horizontal="center" vertical="center" wrapText="1"/>
    </xf>
    <xf numFmtId="0" fontId="3" fillId="0" borderId="27"/>
    <xf numFmtId="0" fontId="7" fillId="0" borderId="0">
      <alignment horizontal="center" wrapText="1"/>
    </xf>
    <xf numFmtId="0" fontId="12" fillId="0" borderId="35">
      <alignment horizontal="left" vertical="center" wrapText="1"/>
    </xf>
    <xf numFmtId="0" fontId="3" fillId="0" borderId="20"/>
    <xf numFmtId="49" fontId="7" fillId="0" borderId="20">
      <alignment horizontal="center" vertical="center" wrapText="1"/>
    </xf>
    <xf numFmtId="4" fontId="7" fillId="0" borderId="7">
      <alignment horizontal="right"/>
    </xf>
    <xf numFmtId="4" fontId="7" fillId="0" borderId="2">
      <alignment horizontal="right"/>
    </xf>
    <xf numFmtId="0" fontId="7" fillId="0" borderId="28">
      <alignment horizontal="left" wrapText="1"/>
    </xf>
    <xf numFmtId="0" fontId="10" fillId="0" borderId="12">
      <alignment horizontal="center" vertical="center" textRotation="90"/>
    </xf>
    <xf numFmtId="0" fontId="7" fillId="0" borderId="12">
      <alignment horizontal="center" vertical="top"/>
    </xf>
    <xf numFmtId="0" fontId="7" fillId="0" borderId="48"/>
    <xf numFmtId="0" fontId="7" fillId="0" borderId="43"/>
    <xf numFmtId="49" fontId="7" fillId="0" borderId="27">
      <alignment horizontal="center"/>
    </xf>
    <xf numFmtId="49" fontId="7" fillId="0" borderId="40">
      <alignment horizontal="center" vertical="center" wrapText="1"/>
    </xf>
    <xf numFmtId="0" fontId="7" fillId="0" borderId="12">
      <alignment horizontal="center" vertical="top" wrapText="1"/>
    </xf>
    <xf numFmtId="49" fontId="7" fillId="0" borderId="14">
      <alignment horizontal="center"/>
    </xf>
    <xf numFmtId="0" fontId="7" fillId="0" borderId="27"/>
    <xf numFmtId="49" fontId="7" fillId="0" borderId="7">
      <alignment horizontal="center" vertical="center" wrapText="1"/>
    </xf>
    <xf numFmtId="0" fontId="12" fillId="0" borderId="30">
      <alignment horizontal="left" vertical="center" wrapText="1"/>
    </xf>
    <xf numFmtId="49" fontId="7" fillId="0" borderId="34">
      <alignment horizontal="left" vertical="center" wrapText="1" indent="3"/>
    </xf>
    <xf numFmtId="49" fontId="7" fillId="0" borderId="22">
      <alignment horizontal="center" vertical="center" wrapText="1"/>
    </xf>
    <xf numFmtId="49" fontId="7" fillId="0" borderId="31">
      <alignment horizontal="left" vertical="center" wrapText="1" indent="3"/>
    </xf>
    <xf numFmtId="49" fontId="7" fillId="0" borderId="26">
      <alignment horizontal="center" vertical="center" wrapText="1"/>
    </xf>
    <xf numFmtId="49" fontId="7" fillId="0" borderId="33">
      <alignment horizontal="left" vertical="center" wrapText="1" indent="3"/>
    </xf>
    <xf numFmtId="4" fontId="7" fillId="0" borderId="27">
      <alignment horizontal="right"/>
    </xf>
    <xf numFmtId="4" fontId="7" fillId="0" borderId="20">
      <alignment horizontal="right"/>
    </xf>
    <xf numFmtId="0" fontId="7" fillId="0" borderId="20"/>
    <xf numFmtId="49" fontId="7" fillId="0" borderId="19">
      <alignment horizontal="center" vertical="center" wrapText="1"/>
    </xf>
    <xf numFmtId="49" fontId="7" fillId="0" borderId="32">
      <alignment horizontal="left" vertical="center" wrapText="1" indent="2"/>
    </xf>
    <xf numFmtId="0" fontId="10" fillId="0" borderId="29">
      <alignment horizontal="center" vertical="center" textRotation="90" wrapText="1"/>
    </xf>
    <xf numFmtId="0" fontId="7" fillId="0" borderId="28">
      <alignment horizontal="left" wrapText="1" indent="2"/>
    </xf>
    <xf numFmtId="0" fontId="7" fillId="0" borderId="24">
      <alignment horizontal="left" wrapText="1" indent="1"/>
    </xf>
    <xf numFmtId="0" fontId="3" fillId="0" borderId="7"/>
    <xf numFmtId="0" fontId="7" fillId="0" borderId="18">
      <alignment horizontal="left" wrapText="1" indent="2"/>
    </xf>
    <xf numFmtId="0" fontId="10" fillId="0" borderId="29">
      <alignment horizontal="center" vertical="center" textRotation="90"/>
    </xf>
    <xf numFmtId="0" fontId="3" fillId="0" borderId="10"/>
    <xf numFmtId="0" fontId="10" fillId="0" borderId="7"/>
    <xf numFmtId="0" fontId="10" fillId="0" borderId="7">
      <alignment horizontal="center" vertical="center" textRotation="90"/>
    </xf>
    <xf numFmtId="49" fontId="7" fillId="0" borderId="26">
      <alignment horizontal="center"/>
    </xf>
    <xf numFmtId="0" fontId="3" fillId="3" borderId="0"/>
    <xf numFmtId="0" fontId="4" fillId="0" borderId="0"/>
    <xf numFmtId="0" fontId="4" fillId="0" borderId="0"/>
    <xf numFmtId="0" fontId="4" fillId="0" borderId="0"/>
    <xf numFmtId="0" fontId="10" fillId="0" borderId="5">
      <alignment horizontal="left" wrapText="1"/>
    </xf>
    <xf numFmtId="4" fontId="7" fillId="0" borderId="58">
      <alignment horizontal="right"/>
    </xf>
  </cellStyleXfs>
  <cellXfs count="69">
    <xf numFmtId="0" fontId="0" fillId="0" borderId="0" xfId="0"/>
    <xf numFmtId="4" fontId="15" fillId="4" borderId="0" xfId="26" applyNumberFormat="1" applyFont="1" applyFill="1" applyBorder="1" applyAlignment="1" applyProtection="1">
      <alignment horizontal="right" vertical="center" wrapText="1"/>
    </xf>
    <xf numFmtId="0" fontId="15" fillId="4" borderId="0" xfId="0" applyFont="1" applyFill="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vertical="top" wrapText="1"/>
    </xf>
    <xf numFmtId="0" fontId="15" fillId="4" borderId="0" xfId="6" applyNumberFormat="1" applyFont="1" applyFill="1" applyAlignment="1" applyProtection="1">
      <alignment vertical="top"/>
    </xf>
    <xf numFmtId="0" fontId="15" fillId="4" borderId="0" xfId="0" applyFont="1" applyFill="1" applyAlignment="1">
      <alignment horizontal="right" vertical="center" wrapText="1"/>
    </xf>
    <xf numFmtId="0" fontId="18" fillId="4" borderId="0" xfId="0" applyFont="1" applyFill="1" applyAlignment="1">
      <alignment vertical="center" wrapText="1"/>
    </xf>
    <xf numFmtId="0" fontId="16" fillId="4" borderId="0" xfId="0" applyFont="1" applyFill="1" applyAlignment="1">
      <alignment horizontal="center" vertical="center"/>
    </xf>
    <xf numFmtId="0" fontId="16" fillId="4" borderId="0" xfId="0" applyFont="1" applyFill="1" applyAlignment="1">
      <alignment horizontal="left" vertical="center" wrapText="1"/>
    </xf>
    <xf numFmtId="0" fontId="16" fillId="4" borderId="0" xfId="0" applyFont="1" applyFill="1" applyAlignment="1">
      <alignment vertical="top" wrapText="1"/>
    </xf>
    <xf numFmtId="0" fontId="18" fillId="4" borderId="0" xfId="0" applyFont="1" applyFill="1" applyAlignment="1">
      <alignment horizontal="right" vertical="center" wrapText="1"/>
    </xf>
    <xf numFmtId="0" fontId="17" fillId="4" borderId="0" xfId="0" applyFont="1" applyFill="1" applyAlignment="1">
      <alignment vertical="center" wrapText="1"/>
    </xf>
    <xf numFmtId="0" fontId="19" fillId="4" borderId="13" xfId="0" applyFont="1" applyFill="1" applyBorder="1" applyAlignment="1">
      <alignment horizontal="center" vertical="center" wrapText="1"/>
    </xf>
    <xf numFmtId="0" fontId="17" fillId="4" borderId="0" xfId="186" applyFont="1" applyFill="1" applyProtection="1">
      <protection locked="0"/>
    </xf>
    <xf numFmtId="49" fontId="26" fillId="4" borderId="13" xfId="26" applyNumberFormat="1" applyFont="1" applyFill="1" applyBorder="1" applyAlignment="1" applyProtection="1">
      <alignment horizontal="center" vertical="center"/>
    </xf>
    <xf numFmtId="49" fontId="26" fillId="4" borderId="13" xfId="26" applyNumberFormat="1" applyFont="1" applyFill="1" applyBorder="1" applyAlignment="1" applyProtection="1">
      <alignment horizontal="center" vertical="center" wrapText="1"/>
    </xf>
    <xf numFmtId="0" fontId="17" fillId="4" borderId="0" xfId="186" applyFont="1" applyFill="1" applyAlignment="1" applyProtection="1">
      <alignment horizontal="center"/>
      <protection locked="0"/>
    </xf>
    <xf numFmtId="4" fontId="20" fillId="4" borderId="13" xfId="26" applyNumberFormat="1" applyFont="1" applyFill="1" applyBorder="1" applyAlignment="1" applyProtection="1">
      <alignment vertical="center" wrapText="1"/>
    </xf>
    <xf numFmtId="0" fontId="19" fillId="4" borderId="0" xfId="186" applyFont="1" applyFill="1" applyAlignment="1" applyProtection="1">
      <alignment horizontal="center"/>
      <protection locked="0"/>
    </xf>
    <xf numFmtId="49" fontId="15" fillId="4" borderId="0" xfId="26" applyNumberFormat="1" applyFont="1" applyFill="1" applyBorder="1" applyAlignment="1" applyProtection="1">
      <alignment horizontal="center" vertical="center" wrapText="1"/>
    </xf>
    <xf numFmtId="0" fontId="27" fillId="4" borderId="0" xfId="0" applyFont="1" applyFill="1" applyBorder="1" applyAlignment="1">
      <alignment horizontal="left" vertical="center" wrapText="1"/>
    </xf>
    <xf numFmtId="0" fontId="18" fillId="4" borderId="0" xfId="186" applyFont="1" applyFill="1" applyBorder="1" applyAlignment="1" applyProtection="1">
      <alignment horizontal="center"/>
      <protection locked="0"/>
    </xf>
    <xf numFmtId="0" fontId="19" fillId="4" borderId="0" xfId="0" applyFont="1" applyFill="1" applyAlignment="1">
      <alignment horizontal="left" vertical="center"/>
    </xf>
    <xf numFmtId="0" fontId="20" fillId="4" borderId="0" xfId="39" applyNumberFormat="1" applyFont="1" applyFill="1" applyBorder="1" applyAlignment="1" applyProtection="1">
      <alignment horizontal="center" vertical="center"/>
    </xf>
    <xf numFmtId="0" fontId="27" fillId="4" borderId="0" xfId="0" applyFont="1" applyFill="1" applyBorder="1" applyAlignment="1">
      <alignment vertical="center"/>
    </xf>
    <xf numFmtId="4"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top"/>
    </xf>
    <xf numFmtId="0" fontId="15" fillId="4" borderId="0" xfId="2" applyNumberFormat="1" applyFont="1" applyFill="1" applyAlignment="1" applyProtection="1">
      <alignment vertical="top"/>
    </xf>
    <xf numFmtId="0" fontId="18" fillId="4" borderId="0" xfId="0" applyFont="1" applyFill="1" applyProtection="1">
      <protection locked="0"/>
    </xf>
    <xf numFmtId="0" fontId="18" fillId="4" borderId="0" xfId="0" applyFont="1" applyFill="1" applyAlignment="1">
      <alignment vertical="center"/>
    </xf>
    <xf numFmtId="0" fontId="16" fillId="4" borderId="0" xfId="0" applyFont="1" applyFill="1" applyAlignment="1">
      <alignment vertical="center"/>
    </xf>
    <xf numFmtId="0" fontId="16" fillId="4" borderId="0" xfId="0" applyFont="1" applyFill="1" applyAlignment="1">
      <alignment horizontal="left" vertical="center"/>
    </xf>
    <xf numFmtId="0" fontId="18" fillId="4" borderId="0" xfId="0" applyFont="1" applyFill="1" applyAlignment="1" applyProtection="1">
      <protection locked="0"/>
    </xf>
    <xf numFmtId="0" fontId="18" fillId="4" borderId="0" xfId="0" applyFont="1" applyFill="1" applyAlignment="1">
      <alignment horizontal="left" vertical="center" wrapText="1"/>
    </xf>
    <xf numFmtId="0" fontId="18" fillId="4" borderId="0" xfId="0" applyFont="1" applyFill="1" applyAlignment="1"/>
    <xf numFmtId="0" fontId="15" fillId="4" borderId="0" xfId="10" applyNumberFormat="1" applyFont="1" applyFill="1" applyAlignment="1" applyProtection="1">
      <alignment horizontal="center" vertical="center"/>
    </xf>
    <xf numFmtId="0" fontId="15" fillId="4" borderId="0" xfId="10" applyNumberFormat="1" applyFont="1" applyFill="1" applyAlignment="1" applyProtection="1">
      <alignment horizontal="left" vertical="center" wrapText="1"/>
    </xf>
    <xf numFmtId="0" fontId="15" fillId="4" borderId="0" xfId="40" applyNumberFormat="1" applyFont="1" applyFill="1" applyProtection="1"/>
    <xf numFmtId="0" fontId="15" fillId="4" borderId="0" xfId="3" applyNumberFormat="1" applyFont="1" applyFill="1" applyAlignment="1" applyProtection="1">
      <alignment horizontal="right" vertical="center"/>
    </xf>
    <xf numFmtId="0" fontId="16" fillId="4" borderId="0" xfId="0" applyFont="1" applyFill="1" applyProtection="1">
      <protection locked="0"/>
    </xf>
    <xf numFmtId="0" fontId="18" fillId="4" borderId="0" xfId="0" applyFont="1" applyFill="1" applyAlignment="1" applyProtection="1">
      <alignment horizontal="right" vertical="center"/>
      <protection locked="0"/>
    </xf>
    <xf numFmtId="0" fontId="18" fillId="4" borderId="0" xfId="0" applyFont="1" applyFill="1" applyAlignment="1" applyProtection="1">
      <alignment horizontal="center" vertical="center"/>
      <protection locked="0"/>
    </xf>
    <xf numFmtId="0" fontId="18" fillId="4" borderId="0" xfId="0" applyFont="1" applyFill="1" applyAlignment="1" applyProtection="1">
      <alignment horizontal="left" vertical="center" wrapText="1"/>
      <protection locked="0"/>
    </xf>
    <xf numFmtId="0" fontId="29" fillId="4" borderId="0" xfId="0" applyFont="1" applyFill="1" applyAlignment="1"/>
    <xf numFmtId="0" fontId="19" fillId="4" borderId="0" xfId="0" applyFont="1" applyFill="1" applyAlignment="1" applyProtection="1">
      <protection locked="0"/>
    </xf>
    <xf numFmtId="49" fontId="26" fillId="4" borderId="13" xfId="26" applyNumberFormat="1" applyFont="1" applyFill="1" applyBorder="1" applyAlignment="1" applyProtection="1">
      <alignment horizontal="left" vertical="center" wrapText="1"/>
    </xf>
    <xf numFmtId="49" fontId="31" fillId="4" borderId="13" xfId="26" applyNumberFormat="1" applyFont="1" applyFill="1" applyBorder="1" applyAlignment="1" applyProtection="1">
      <alignment horizontal="left" vertical="center" wrapText="1"/>
    </xf>
    <xf numFmtId="49" fontId="31" fillId="4" borderId="13" xfId="26" applyNumberFormat="1" applyFont="1" applyFill="1" applyBorder="1" applyAlignment="1" applyProtection="1">
      <alignment horizontal="center" vertical="center"/>
    </xf>
    <xf numFmtId="4" fontId="26" fillId="4" borderId="13" xfId="26" applyNumberFormat="1" applyFont="1" applyFill="1" applyBorder="1" applyAlignment="1" applyProtection="1">
      <alignment horizontal="right" vertical="center" wrapText="1"/>
    </xf>
    <xf numFmtId="4" fontId="20" fillId="4" borderId="13" xfId="26" applyNumberFormat="1" applyFont="1" applyFill="1" applyBorder="1" applyAlignment="1" applyProtection="1">
      <alignment horizontal="right" vertical="center" wrapText="1"/>
    </xf>
    <xf numFmtId="4" fontId="31" fillId="4" borderId="13" xfId="26" applyNumberFormat="1" applyFont="1" applyFill="1" applyBorder="1" applyAlignment="1" applyProtection="1">
      <alignment horizontal="right" vertical="center" wrapText="1"/>
    </xf>
    <xf numFmtId="0" fontId="16" fillId="4" borderId="0" xfId="0" applyFont="1" applyFill="1" applyAlignment="1" applyProtection="1">
      <alignment horizontal="left" vertical="center" wrapText="1"/>
      <protection locked="0"/>
    </xf>
    <xf numFmtId="0" fontId="30" fillId="4" borderId="0" xfId="0" applyFont="1" applyFill="1" applyAlignment="1">
      <alignment horizontal="left" wrapText="1"/>
    </xf>
    <xf numFmtId="0" fontId="16" fillId="4" borderId="0" xfId="0" applyFont="1" applyFill="1" applyAlignment="1">
      <alignment vertical="center" wrapText="1"/>
    </xf>
    <xf numFmtId="0" fontId="27" fillId="4" borderId="0" xfId="0" applyFont="1" applyFill="1" applyAlignment="1">
      <alignment vertical="center"/>
    </xf>
    <xf numFmtId="0" fontId="16" fillId="4" borderId="0" xfId="0" applyFont="1" applyFill="1" applyAlignment="1">
      <alignment horizontal="center" vertical="top" wrapText="1"/>
    </xf>
    <xf numFmtId="0" fontId="15" fillId="4" borderId="0" xfId="0" applyFont="1" applyFill="1" applyAlignment="1">
      <alignment vertical="top" wrapText="1"/>
    </xf>
    <xf numFmtId="0" fontId="18" fillId="4" borderId="0" xfId="0" applyFont="1" applyFill="1" applyAlignment="1">
      <alignment vertical="top" wrapText="1"/>
    </xf>
    <xf numFmtId="49" fontId="26" fillId="4" borderId="13" xfId="26" applyFont="1" applyFill="1" applyBorder="1" applyAlignment="1" applyProtection="1">
      <alignment horizontal="center" vertical="center" wrapText="1"/>
      <protection locked="0"/>
    </xf>
    <xf numFmtId="0" fontId="17" fillId="4" borderId="13" xfId="0" applyFont="1" applyFill="1" applyBorder="1" applyAlignment="1">
      <alignment horizontal="center" vertical="center"/>
    </xf>
    <xf numFmtId="0" fontId="17"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7" fillId="4" borderId="13" xfId="0" applyFont="1" applyFill="1" applyBorder="1" applyAlignment="1">
      <alignment wrapText="1"/>
    </xf>
    <xf numFmtId="0" fontId="16" fillId="4" borderId="0" xfId="0" applyFont="1" applyFill="1" applyAlignment="1">
      <alignment horizontal="left" vertical="center" wrapText="1"/>
    </xf>
    <xf numFmtId="0" fontId="29" fillId="4" borderId="0" xfId="0" applyFont="1" applyFill="1" applyAlignment="1">
      <alignment wrapText="1"/>
    </xf>
    <xf numFmtId="0" fontId="28" fillId="4" borderId="13" xfId="0" applyFont="1" applyFill="1" applyBorder="1" applyAlignment="1">
      <alignment horizontal="left" vertical="center" wrapText="1"/>
    </xf>
    <xf numFmtId="0" fontId="29" fillId="4" borderId="13" xfId="0" applyFont="1" applyFill="1" applyBorder="1" applyAlignment="1">
      <alignment horizontal="left" vertical="center" wrapText="1"/>
    </xf>
  </cellXfs>
  <cellStyles count="663">
    <cellStyle name="br" xfId="41"/>
    <cellStyle name="col" xfId="42"/>
    <cellStyle name="style0" xfId="43"/>
    <cellStyle name="style0 2" xfId="660"/>
    <cellStyle name="td" xfId="44"/>
    <cellStyle name="td 2" xfId="659"/>
    <cellStyle name="tr" xfId="45"/>
    <cellStyle name="xl100" xfId="46"/>
    <cellStyle name="xl100 2" xfId="405"/>
    <cellStyle name="xl100 3" xfId="527"/>
    <cellStyle name="xl100 4" xfId="261"/>
    <cellStyle name="xl101" xfId="47"/>
    <cellStyle name="xl101 2" xfId="410"/>
    <cellStyle name="xl101 3" xfId="533"/>
    <cellStyle name="xl101 4" xfId="267"/>
    <cellStyle name="xl102" xfId="48"/>
    <cellStyle name="xl102 2" xfId="420"/>
    <cellStyle name="xl102 3" xfId="661"/>
    <cellStyle name="xl102 4" xfId="263"/>
    <cellStyle name="xl103" xfId="49"/>
    <cellStyle name="xl103 2" xfId="424"/>
    <cellStyle name="xl103 3" xfId="654"/>
    <cellStyle name="xl103 4" xfId="271"/>
    <cellStyle name="xl104" xfId="50"/>
    <cellStyle name="xl104 2" xfId="432"/>
    <cellStyle name="xl104 3" xfId="616"/>
    <cellStyle name="xl104 4" xfId="274"/>
    <cellStyle name="xl105" xfId="51"/>
    <cellStyle name="xl105 2" xfId="427"/>
    <cellStyle name="xl105 3" xfId="591"/>
    <cellStyle name="xl105 4" xfId="259"/>
    <cellStyle name="xl106" xfId="52"/>
    <cellStyle name="xl106 2" xfId="435"/>
    <cellStyle name="xl106 3" xfId="651"/>
    <cellStyle name="xl106 4" xfId="262"/>
    <cellStyle name="xl107" xfId="53"/>
    <cellStyle name="xl107 2" xfId="438"/>
    <cellStyle name="xl107 3" xfId="653"/>
    <cellStyle name="xl107 4" xfId="268"/>
    <cellStyle name="xl108" xfId="54"/>
    <cellStyle name="xl108 2" xfId="422"/>
    <cellStyle name="xl108 3" xfId="619"/>
    <cellStyle name="xl108 4" xfId="273"/>
    <cellStyle name="xl109" xfId="55"/>
    <cellStyle name="xl109 2" xfId="425"/>
    <cellStyle name="xl109 3" xfId="600"/>
    <cellStyle name="xl109 4" xfId="260"/>
    <cellStyle name="xl110" xfId="56"/>
    <cellStyle name="xl110 2" xfId="433"/>
    <cellStyle name="xl110 3" xfId="579"/>
    <cellStyle name="xl110 4" xfId="269"/>
    <cellStyle name="xl111" xfId="57"/>
    <cellStyle name="xl111 2" xfId="437"/>
    <cellStyle name="xl111 3" xfId="656"/>
    <cellStyle name="xl111 4" xfId="270"/>
    <cellStyle name="xl112" xfId="58"/>
    <cellStyle name="xl112 2" xfId="423"/>
    <cellStyle name="xl112 3" xfId="580"/>
    <cellStyle name="xl112 4" xfId="264"/>
    <cellStyle name="xl113" xfId="59"/>
    <cellStyle name="xl113 2" xfId="426"/>
    <cellStyle name="xl113 3" xfId="633"/>
    <cellStyle name="xl113 4" xfId="272"/>
    <cellStyle name="xl114" xfId="60"/>
    <cellStyle name="xl114 2" xfId="428"/>
    <cellStyle name="xl114 3" xfId="630"/>
    <cellStyle name="xl114 4" xfId="265"/>
    <cellStyle name="xl115" xfId="61"/>
    <cellStyle name="xl115 2" xfId="434"/>
    <cellStyle name="xl115 3" xfId="649"/>
    <cellStyle name="xl115 4" xfId="266"/>
    <cellStyle name="xl116" xfId="62"/>
    <cellStyle name="xl116 2" xfId="429"/>
    <cellStyle name="xl116 3" xfId="625"/>
    <cellStyle name="xl116 4" xfId="275"/>
    <cellStyle name="xl117" xfId="63"/>
    <cellStyle name="xl117 2" xfId="436"/>
    <cellStyle name="xl117 3" xfId="648"/>
    <cellStyle name="xl117 4" xfId="298"/>
    <cellStyle name="xl118" xfId="64"/>
    <cellStyle name="xl118 2" xfId="430"/>
    <cellStyle name="xl118 3" xfId="621"/>
    <cellStyle name="xl118 4" xfId="302"/>
    <cellStyle name="xl119" xfId="65"/>
    <cellStyle name="xl119 2" xfId="431"/>
    <cellStyle name="xl119 3" xfId="618"/>
    <cellStyle name="xl119 4" xfId="306"/>
    <cellStyle name="xl120" xfId="66"/>
    <cellStyle name="xl120 2" xfId="440"/>
    <cellStyle name="xl120 3" xfId="647"/>
    <cellStyle name="xl120 4" xfId="312"/>
    <cellStyle name="xl121" xfId="67"/>
    <cellStyle name="xl121 2" xfId="459"/>
    <cellStyle name="xl121 3" xfId="613"/>
    <cellStyle name="xl121 4" xfId="313"/>
    <cellStyle name="xl122" xfId="68"/>
    <cellStyle name="xl122 2" xfId="463"/>
    <cellStyle name="xl122 3" xfId="598"/>
    <cellStyle name="xl122 4" xfId="314"/>
    <cellStyle name="xl123" xfId="69"/>
    <cellStyle name="xl123 2" xfId="467"/>
    <cellStyle name="xl123 3" xfId="586"/>
    <cellStyle name="xl123 4" xfId="316"/>
    <cellStyle name="xl124" xfId="70"/>
    <cellStyle name="xl124 2" xfId="479"/>
    <cellStyle name="xl124 3" xfId="582"/>
    <cellStyle name="xl124 4" xfId="337"/>
    <cellStyle name="xl125" xfId="71"/>
    <cellStyle name="xl125 2" xfId="481"/>
    <cellStyle name="xl125 3" xfId="655"/>
    <cellStyle name="xl125 4" xfId="340"/>
    <cellStyle name="xl126" xfId="72"/>
    <cellStyle name="xl126 2" xfId="482"/>
    <cellStyle name="xl126 3" xfId="652"/>
    <cellStyle name="xl126 4" xfId="276"/>
    <cellStyle name="xl127" xfId="73"/>
    <cellStyle name="xl127 2" xfId="439"/>
    <cellStyle name="xl127 3" xfId="650"/>
    <cellStyle name="xl127 4" xfId="279"/>
    <cellStyle name="xl128" xfId="74"/>
    <cellStyle name="xl128 2" xfId="485"/>
    <cellStyle name="xl128 3" xfId="626"/>
    <cellStyle name="xl128 4" xfId="282"/>
    <cellStyle name="xl129" xfId="75"/>
    <cellStyle name="xl129 2" xfId="500"/>
    <cellStyle name="xl129 3" xfId="572"/>
    <cellStyle name="xl129 4" xfId="284"/>
    <cellStyle name="xl130" xfId="76"/>
    <cellStyle name="xl130 2" xfId="501"/>
    <cellStyle name="xl130 3" xfId="561"/>
    <cellStyle name="xl130 4" xfId="289"/>
    <cellStyle name="xl131" xfId="77"/>
    <cellStyle name="xl131 2" xfId="441"/>
    <cellStyle name="xl131 3" xfId="632"/>
    <cellStyle name="xl131 4" xfId="291"/>
    <cellStyle name="xl132" xfId="78"/>
    <cellStyle name="xl132 2" xfId="443"/>
    <cellStyle name="xl132 3" xfId="608"/>
    <cellStyle name="xl132 4" xfId="293"/>
    <cellStyle name="xl133" xfId="79"/>
    <cellStyle name="xl133 2" xfId="445"/>
    <cellStyle name="xl133 3" xfId="589"/>
    <cellStyle name="xl133 4" xfId="294"/>
    <cellStyle name="xl134" xfId="80"/>
    <cellStyle name="xl134 2" xfId="447"/>
    <cellStyle name="xl134 3" xfId="646"/>
    <cellStyle name="xl134 4" xfId="299"/>
    <cellStyle name="xl135" xfId="81"/>
    <cellStyle name="xl135 2" xfId="451"/>
    <cellStyle name="xl135 3" xfId="641"/>
    <cellStyle name="xl135 4" xfId="303"/>
    <cellStyle name="xl136" xfId="82"/>
    <cellStyle name="xl136 2" xfId="453"/>
    <cellStyle name="xl136 3" xfId="639"/>
    <cellStyle name="xl136 4" xfId="307"/>
    <cellStyle name="xl137" xfId="83"/>
    <cellStyle name="xl137 2" xfId="455"/>
    <cellStyle name="xl137 3" xfId="637"/>
    <cellStyle name="xl137 4" xfId="315"/>
    <cellStyle name="xl138" xfId="84"/>
    <cellStyle name="xl138 2" xfId="456"/>
    <cellStyle name="xl138 3" xfId="636"/>
    <cellStyle name="xl138 4" xfId="318"/>
    <cellStyle name="xl139" xfId="85"/>
    <cellStyle name="xl139 2" xfId="460"/>
    <cellStyle name="xl139 3" xfId="611"/>
    <cellStyle name="xl139 4" xfId="322"/>
    <cellStyle name="xl140" xfId="86"/>
    <cellStyle name="xl140 2" xfId="464"/>
    <cellStyle name="xl140 3" xfId="595"/>
    <cellStyle name="xl140 4" xfId="326"/>
    <cellStyle name="xl141" xfId="87"/>
    <cellStyle name="xl141 2" xfId="468"/>
    <cellStyle name="xl141 3" xfId="583"/>
    <cellStyle name="xl141 4" xfId="330"/>
    <cellStyle name="xl142" xfId="88"/>
    <cellStyle name="xl142 2" xfId="472"/>
    <cellStyle name="xl142 3" xfId="620"/>
    <cellStyle name="xl142 4" xfId="280"/>
    <cellStyle name="xl143" xfId="89"/>
    <cellStyle name="xl143 2" xfId="474"/>
    <cellStyle name="xl143 3" xfId="610"/>
    <cellStyle name="xl143 4" xfId="283"/>
    <cellStyle name="xl144" xfId="90"/>
    <cellStyle name="xl144 2" xfId="475"/>
    <cellStyle name="xl144 3" xfId="597"/>
    <cellStyle name="xl144 4" xfId="285"/>
    <cellStyle name="xl145" xfId="91"/>
    <cellStyle name="xl145 2" xfId="476"/>
    <cellStyle name="xl145 3" xfId="594"/>
    <cellStyle name="xl145 4" xfId="290"/>
    <cellStyle name="xl146" xfId="92"/>
    <cellStyle name="xl146 2" xfId="477"/>
    <cellStyle name="xl146 3" xfId="592"/>
    <cellStyle name="xl146 4" xfId="292"/>
    <cellStyle name="xl147" xfId="93"/>
    <cellStyle name="xl147 2" xfId="486"/>
    <cellStyle name="xl147 3" xfId="609"/>
    <cellStyle name="xl147 4" xfId="295"/>
    <cellStyle name="xl148" xfId="94"/>
    <cellStyle name="xl148 2" xfId="444"/>
    <cellStyle name="xl148 3" xfId="604"/>
    <cellStyle name="xl148 4" xfId="300"/>
    <cellStyle name="xl149" xfId="95"/>
    <cellStyle name="xl149 2" xfId="446"/>
    <cellStyle name="xl149 3" xfId="581"/>
    <cellStyle name="xl149 4" xfId="304"/>
    <cellStyle name="xl150" xfId="96"/>
    <cellStyle name="xl150 2" xfId="448"/>
    <cellStyle name="xl150 3" xfId="645"/>
    <cellStyle name="xl150 4" xfId="308"/>
    <cellStyle name="xl151" xfId="97"/>
    <cellStyle name="xl151 2" xfId="452"/>
    <cellStyle name="xl151 3" xfId="640"/>
    <cellStyle name="xl151 4" xfId="310"/>
    <cellStyle name="xl152" xfId="98"/>
    <cellStyle name="xl152 2" xfId="454"/>
    <cellStyle name="xl152 3" xfId="638"/>
    <cellStyle name="xl152 4" xfId="317"/>
    <cellStyle name="xl153" xfId="99"/>
    <cellStyle name="xl153 2" xfId="457"/>
    <cellStyle name="xl153 3" xfId="631"/>
    <cellStyle name="xl153 4" xfId="319"/>
    <cellStyle name="xl154" xfId="100"/>
    <cellStyle name="xl154 2" xfId="461"/>
    <cellStyle name="xl154 3" xfId="607"/>
    <cellStyle name="xl154 4" xfId="320"/>
    <cellStyle name="xl155" xfId="101"/>
    <cellStyle name="xl155 2" xfId="465"/>
    <cellStyle name="xl155 3" xfId="593"/>
    <cellStyle name="xl155 4" xfId="321"/>
    <cellStyle name="xl156" xfId="102"/>
    <cellStyle name="xl156 2" xfId="469"/>
    <cellStyle name="xl156 3" xfId="635"/>
    <cellStyle name="xl156 4" xfId="323"/>
    <cellStyle name="xl157" xfId="103"/>
    <cellStyle name="xl157 2" xfId="471"/>
    <cellStyle name="xl157 3" xfId="622"/>
    <cellStyle name="xl157 4" xfId="324"/>
    <cellStyle name="xl158" xfId="104"/>
    <cellStyle name="xl158 2" xfId="473"/>
    <cellStyle name="xl158 3" xfId="617"/>
    <cellStyle name="xl158 4" xfId="325"/>
    <cellStyle name="xl159" xfId="105"/>
    <cellStyle name="xl159 2" xfId="478"/>
    <cellStyle name="xl159 3" xfId="587"/>
    <cellStyle name="xl159 4" xfId="327"/>
    <cellStyle name="xl160" xfId="106"/>
    <cellStyle name="xl160 2" xfId="483"/>
    <cellStyle name="xl160 3" xfId="576"/>
    <cellStyle name="xl160 4" xfId="328"/>
    <cellStyle name="xl161" xfId="107"/>
    <cellStyle name="xl161 2" xfId="487"/>
    <cellStyle name="xl161 3" xfId="605"/>
    <cellStyle name="xl161 4" xfId="329"/>
    <cellStyle name="xl162" xfId="108"/>
    <cellStyle name="xl162 2" xfId="488"/>
    <cellStyle name="xl162 3" xfId="601"/>
    <cellStyle name="xl162 4" xfId="331"/>
    <cellStyle name="xl163" xfId="109"/>
    <cellStyle name="xl163 2" xfId="489"/>
    <cellStyle name="xl163 3" xfId="577"/>
    <cellStyle name="xl163 4" xfId="278"/>
    <cellStyle name="xl164" xfId="110"/>
    <cellStyle name="xl164 2" xfId="490"/>
    <cellStyle name="xl164 3" xfId="568"/>
    <cellStyle name="xl164 4" xfId="286"/>
    <cellStyle name="xl165" xfId="111"/>
    <cellStyle name="xl165 2" xfId="491"/>
    <cellStyle name="xl165 3" xfId="567"/>
    <cellStyle name="xl165 4" xfId="296"/>
    <cellStyle name="xl166" xfId="112"/>
    <cellStyle name="xl166 2" xfId="492"/>
    <cellStyle name="xl166 3" xfId="573"/>
    <cellStyle name="xl166 4" xfId="301"/>
    <cellStyle name="xl167" xfId="113"/>
    <cellStyle name="xl167 2" xfId="493"/>
    <cellStyle name="xl167 3" xfId="566"/>
    <cellStyle name="xl167 4" xfId="305"/>
    <cellStyle name="xl168" xfId="114"/>
    <cellStyle name="xl168 2" xfId="494"/>
    <cellStyle name="xl168 3" xfId="571"/>
    <cellStyle name="xl168 4" xfId="309"/>
    <cellStyle name="xl169" xfId="115"/>
    <cellStyle name="xl169 2" xfId="495"/>
    <cellStyle name="xl169 3" xfId="565"/>
    <cellStyle name="xl169 4" xfId="332"/>
    <cellStyle name="xl170" xfId="116"/>
    <cellStyle name="xl170 2" xfId="496"/>
    <cellStyle name="xl170 3" xfId="563"/>
    <cellStyle name="xl170 4" xfId="335"/>
    <cellStyle name="xl171" xfId="117"/>
    <cellStyle name="xl171 2" xfId="497"/>
    <cellStyle name="xl171 3" xfId="560"/>
    <cellStyle name="xl171 4" xfId="338"/>
    <cellStyle name="xl172" xfId="118"/>
    <cellStyle name="xl172 2" xfId="442"/>
    <cellStyle name="xl172 3" xfId="612"/>
    <cellStyle name="xl172 4" xfId="341"/>
    <cellStyle name="xl173" xfId="119"/>
    <cellStyle name="xl173 2" xfId="449"/>
    <cellStyle name="xl173 3" xfId="644"/>
    <cellStyle name="xl173 4" xfId="333"/>
    <cellStyle name="xl174" xfId="120"/>
    <cellStyle name="xl174 2" xfId="458"/>
    <cellStyle name="xl174 3" xfId="624"/>
    <cellStyle name="xl174 4" xfId="336"/>
    <cellStyle name="xl175" xfId="121"/>
    <cellStyle name="xl175 2" xfId="462"/>
    <cellStyle name="xl175 3" xfId="603"/>
    <cellStyle name="xl175 4" xfId="334"/>
    <cellStyle name="xl176" xfId="122"/>
    <cellStyle name="xl176 2" xfId="466"/>
    <cellStyle name="xl176 3" xfId="588"/>
    <cellStyle name="xl176 4" xfId="287"/>
    <cellStyle name="xl177" xfId="123"/>
    <cellStyle name="xl177 2" xfId="470"/>
    <cellStyle name="xl177 3" xfId="623"/>
    <cellStyle name="xl177 4" xfId="277"/>
    <cellStyle name="xl178" xfId="124"/>
    <cellStyle name="xl178 2" xfId="480"/>
    <cellStyle name="xl178 3" xfId="578"/>
    <cellStyle name="xl178 4" xfId="288"/>
    <cellStyle name="xl179" xfId="125"/>
    <cellStyle name="xl179 2" xfId="450"/>
    <cellStyle name="xl179 3" xfId="643"/>
    <cellStyle name="xl179 4" xfId="297"/>
    <cellStyle name="xl180" xfId="126"/>
    <cellStyle name="xl180 2" xfId="484"/>
    <cellStyle name="xl180 3" xfId="629"/>
    <cellStyle name="xl180 4" xfId="311"/>
    <cellStyle name="xl181" xfId="127"/>
    <cellStyle name="xl181 2" xfId="498"/>
    <cellStyle name="xl181 3" xfId="574"/>
    <cellStyle name="xl181 4" xfId="339"/>
    <cellStyle name="xl182" xfId="128"/>
    <cellStyle name="xl182 2" xfId="499"/>
    <cellStyle name="xl182 3" xfId="559"/>
    <cellStyle name="xl182 4" xfId="281"/>
    <cellStyle name="xl183" xfId="129"/>
    <cellStyle name="xl183 2" xfId="564"/>
    <cellStyle name="xl184" xfId="130"/>
    <cellStyle name="xl184 2" xfId="557"/>
    <cellStyle name="xl185" xfId="131"/>
    <cellStyle name="xl185 2" xfId="570"/>
    <cellStyle name="xl186" xfId="132"/>
    <cellStyle name="xl186 2" xfId="575"/>
    <cellStyle name="xl187" xfId="133"/>
    <cellStyle name="xl187 2" xfId="562"/>
    <cellStyle name="xl188" xfId="134"/>
    <cellStyle name="xl188 2" xfId="590"/>
    <cellStyle name="xl189" xfId="135"/>
    <cellStyle name="xl189 2" xfId="614"/>
    <cellStyle name="xl190" xfId="136"/>
    <cellStyle name="xl190 2" xfId="606"/>
    <cellStyle name="xl191" xfId="137"/>
    <cellStyle name="xl191 2" xfId="596"/>
    <cellStyle name="xl192" xfId="138"/>
    <cellStyle name="xl192 2" xfId="585"/>
    <cellStyle name="xl193" xfId="139"/>
    <cellStyle name="xl193 2" xfId="634"/>
    <cellStyle name="xl194" xfId="140"/>
    <cellStyle name="xl194 2" xfId="642"/>
    <cellStyle name="xl195" xfId="141"/>
    <cellStyle name="xl195 2" xfId="628"/>
    <cellStyle name="xl196" xfId="142"/>
    <cellStyle name="xl196 2" xfId="615"/>
    <cellStyle name="xl197" xfId="143"/>
    <cellStyle name="xl197 2" xfId="569"/>
    <cellStyle name="xl198" xfId="144"/>
    <cellStyle name="xl198 2" xfId="627"/>
    <cellStyle name="xl199" xfId="145"/>
    <cellStyle name="xl199 2" xfId="602"/>
    <cellStyle name="xl200" xfId="146"/>
    <cellStyle name="xl200 2" xfId="599"/>
    <cellStyle name="xl21" xfId="147"/>
    <cellStyle name="xl21 2" xfId="657"/>
    <cellStyle name="xl22" xfId="24"/>
    <cellStyle name="xl22 2" xfId="556"/>
    <cellStyle name="xl23" xfId="148"/>
    <cellStyle name="xl23 2" xfId="545"/>
    <cellStyle name="xl24" xfId="6"/>
    <cellStyle name="xl24 2" xfId="548"/>
    <cellStyle name="xl25" xfId="10"/>
    <cellStyle name="xl25 2" xfId="532"/>
    <cellStyle name="xl26" xfId="3"/>
    <cellStyle name="xl26 2" xfId="223"/>
    <cellStyle name="xl26 3" xfId="554"/>
    <cellStyle name="xl26 4" xfId="188"/>
    <cellStyle name="xl27" xfId="2"/>
    <cellStyle name="xl27 2" xfId="546"/>
    <cellStyle name="xl28" xfId="26"/>
    <cellStyle name="xl28 2" xfId="364"/>
    <cellStyle name="xl29" xfId="29"/>
    <cellStyle name="xl29 2" xfId="503"/>
    <cellStyle name="xl30" xfId="33"/>
    <cellStyle name="xl30 2" xfId="349"/>
    <cellStyle name="xl31" xfId="36"/>
    <cellStyle name="xl31 2" xfId="539"/>
    <cellStyle name="xl32" xfId="149"/>
    <cellStyle name="xl32 2" xfId="658"/>
    <cellStyle name="xl33" xfId="7"/>
    <cellStyle name="xl33 2" xfId="541"/>
    <cellStyle name="xl34" xfId="20"/>
    <cellStyle name="xl34 2" xfId="220"/>
    <cellStyle name="xl34 3" xfId="346"/>
    <cellStyle name="xl34 4" xfId="189"/>
    <cellStyle name="xl35" xfId="30"/>
    <cellStyle name="xl35 2" xfId="506"/>
    <cellStyle name="xl36" xfId="34"/>
    <cellStyle name="xl36 2" xfId="387"/>
    <cellStyle name="xl37" xfId="37"/>
    <cellStyle name="xl37 2" xfId="522"/>
    <cellStyle name="xl38" xfId="39"/>
    <cellStyle name="xl38 2" xfId="233"/>
    <cellStyle name="xl38 3" xfId="535"/>
    <cellStyle name="xl38 4" xfId="190"/>
    <cellStyle name="xl39" xfId="21"/>
    <cellStyle name="xl39 2" xfId="398"/>
    <cellStyle name="xl40" xfId="14"/>
    <cellStyle name="xl40 2" xfId="348"/>
    <cellStyle name="xl41" xfId="31"/>
    <cellStyle name="xl41 2" xfId="342"/>
    <cellStyle name="xl42" xfId="35"/>
    <cellStyle name="xl42 2" xfId="229"/>
    <cellStyle name="xl42 3" xfId="381"/>
    <cellStyle name="xl42 4" xfId="191"/>
    <cellStyle name="xl43" xfId="38"/>
    <cellStyle name="xl43 2" xfId="518"/>
    <cellStyle name="xl44" xfId="27"/>
    <cellStyle name="xl44 2" xfId="378"/>
    <cellStyle name="xl44 3" xfId="512"/>
    <cellStyle name="xl44 4" xfId="225"/>
    <cellStyle name="xl45" xfId="28"/>
    <cellStyle name="xl45 2" xfId="379"/>
    <cellStyle name="xl45 3" xfId="509"/>
    <cellStyle name="xl45 4" xfId="226"/>
    <cellStyle name="xl46" xfId="32"/>
    <cellStyle name="xl46 2" xfId="383"/>
    <cellStyle name="xl46 3" xfId="380"/>
    <cellStyle name="xl46 4" xfId="235"/>
    <cellStyle name="xl47" xfId="40"/>
    <cellStyle name="xl47 2" xfId="400"/>
    <cellStyle name="xl47 3" xfId="521"/>
    <cellStyle name="xl47 4" xfId="199"/>
    <cellStyle name="xl48" xfId="1"/>
    <cellStyle name="xl48 2" xfId="343"/>
    <cellStyle name="xl48 3" xfId="549"/>
    <cellStyle name="xl48 4" xfId="211"/>
    <cellStyle name="xl49" xfId="11"/>
    <cellStyle name="xl49 2" xfId="361"/>
    <cellStyle name="xl49 3" xfId="531"/>
    <cellStyle name="xl49 4" xfId="216"/>
    <cellStyle name="xl50" xfId="16"/>
    <cellStyle name="xl50 2" xfId="367"/>
    <cellStyle name="xl50 3" xfId="529"/>
    <cellStyle name="xl50 4" xfId="218"/>
    <cellStyle name="xl51" xfId="18"/>
    <cellStyle name="xl51 2" xfId="369"/>
    <cellStyle name="xl51 3" xfId="516"/>
    <cellStyle name="xl51 4" xfId="203"/>
    <cellStyle name="xl52" xfId="4"/>
    <cellStyle name="xl52 2" xfId="206"/>
    <cellStyle name="xl52 3" xfId="350"/>
    <cellStyle name="xl52 4" xfId="558"/>
    <cellStyle name="xl52 5" xfId="192"/>
    <cellStyle name="xl53" xfId="8"/>
    <cellStyle name="xl53 2" xfId="355"/>
    <cellStyle name="xl53 3" xfId="552"/>
    <cellStyle name="xl53 4" xfId="212"/>
    <cellStyle name="xl54" xfId="12"/>
    <cellStyle name="xl54 2" xfId="362"/>
    <cellStyle name="xl54 3" xfId="530"/>
    <cellStyle name="xl54 4" xfId="200"/>
    <cellStyle name="xl55" xfId="150"/>
    <cellStyle name="xl55 2" xfId="344"/>
    <cellStyle name="xl55 3" xfId="547"/>
    <cellStyle name="xl55 4" xfId="224"/>
    <cellStyle name="xl56" xfId="151"/>
    <cellStyle name="xl56 2" xfId="375"/>
    <cellStyle name="xl56 3" xfId="354"/>
    <cellStyle name="xl56 4" xfId="204"/>
    <cellStyle name="xl57" xfId="5"/>
    <cellStyle name="xl57 2" xfId="351"/>
    <cellStyle name="xl57 3" xfId="553"/>
    <cellStyle name="xl57 4" xfId="207"/>
    <cellStyle name="xl58" xfId="9"/>
    <cellStyle name="xl58 2" xfId="356"/>
    <cellStyle name="xl58 3" xfId="550"/>
    <cellStyle name="xl58 4" xfId="213"/>
    <cellStyle name="xl59" xfId="13"/>
    <cellStyle name="xl59 2" xfId="363"/>
    <cellStyle name="xl59 3" xfId="525"/>
    <cellStyle name="xl59 4" xfId="215"/>
    <cellStyle name="xl60" xfId="15"/>
    <cellStyle name="xl60 2" xfId="366"/>
    <cellStyle name="xl60 3" xfId="536"/>
    <cellStyle name="xl60 4" xfId="217"/>
    <cellStyle name="xl61" xfId="17"/>
    <cellStyle name="xl61 2" xfId="368"/>
    <cellStyle name="xl61 3" xfId="524"/>
    <cellStyle name="xl61 4" xfId="219"/>
    <cellStyle name="xl62" xfId="19"/>
    <cellStyle name="xl62 2" xfId="370"/>
    <cellStyle name="xl62 3" xfId="502"/>
    <cellStyle name="xl62 4" xfId="221"/>
    <cellStyle name="xl63" xfId="22"/>
    <cellStyle name="xl63 2" xfId="222"/>
    <cellStyle name="xl63 3" xfId="373"/>
    <cellStyle name="xl63 4" xfId="523"/>
    <cellStyle name="xl63 5" xfId="193"/>
    <cellStyle name="xl64" xfId="23"/>
    <cellStyle name="xl64 2" xfId="374"/>
    <cellStyle name="xl64 3" xfId="376"/>
    <cellStyle name="xl64 4" xfId="201"/>
    <cellStyle name="xl65" xfId="152"/>
    <cellStyle name="xl65 2" xfId="345"/>
    <cellStyle name="xl65 3" xfId="555"/>
    <cellStyle name="xl65 4" xfId="205"/>
    <cellStyle name="xl66" xfId="153"/>
    <cellStyle name="xl66 2" xfId="352"/>
    <cellStyle name="xl66 3" xfId="551"/>
    <cellStyle name="xl66 4" xfId="208"/>
    <cellStyle name="xl67" xfId="154"/>
    <cellStyle name="xl67 2" xfId="357"/>
    <cellStyle name="xl67 3" xfId="544"/>
    <cellStyle name="xl67 4" xfId="227"/>
    <cellStyle name="xl68" xfId="155"/>
    <cellStyle name="xl68 2" xfId="384"/>
    <cellStyle name="xl68 3" xfId="371"/>
    <cellStyle name="xl68 4" xfId="230"/>
    <cellStyle name="xl69" xfId="156"/>
    <cellStyle name="xl69 2" xfId="347"/>
    <cellStyle name="xl69 3" xfId="543"/>
    <cellStyle name="xl69 4" xfId="228"/>
    <cellStyle name="xl70" xfId="157"/>
    <cellStyle name="xl70 2" xfId="358"/>
    <cellStyle name="xl70 3" xfId="542"/>
    <cellStyle name="xl70 4" xfId="231"/>
    <cellStyle name="xl71" xfId="25"/>
    <cellStyle name="xl71 2" xfId="365"/>
    <cellStyle name="xl71 3" xfId="538"/>
    <cellStyle name="xl71 4" xfId="232"/>
    <cellStyle name="xl72" xfId="158"/>
    <cellStyle name="xl72 2" xfId="377"/>
    <cellStyle name="xl72 3" xfId="513"/>
    <cellStyle name="xl72 4" xfId="234"/>
    <cellStyle name="xl73" xfId="159"/>
    <cellStyle name="xl73 2" xfId="385"/>
    <cellStyle name="xl73 3" xfId="514"/>
    <cellStyle name="xl73 4" xfId="202"/>
    <cellStyle name="xl74" xfId="160"/>
    <cellStyle name="xl74 2" xfId="390"/>
    <cellStyle name="xl74 3" xfId="504"/>
    <cellStyle name="xl74 4" xfId="209"/>
    <cellStyle name="xl75" xfId="161"/>
    <cellStyle name="xl75 2" xfId="397"/>
    <cellStyle name="xl75 3" xfId="517"/>
    <cellStyle name="xl75 4" xfId="214"/>
    <cellStyle name="xl76" xfId="162"/>
    <cellStyle name="xl76 2" xfId="399"/>
    <cellStyle name="xl76 3" xfId="528"/>
    <cellStyle name="xl76 4" xfId="210"/>
    <cellStyle name="xl77" xfId="163"/>
    <cellStyle name="xl77 2" xfId="359"/>
    <cellStyle name="xl77 3" xfId="540"/>
    <cellStyle name="xl77 4" xfId="236"/>
    <cellStyle name="xl78" xfId="164"/>
    <cellStyle name="xl78 2" xfId="386"/>
    <cellStyle name="xl78 3" xfId="382"/>
    <cellStyle name="xl78 4" xfId="239"/>
    <cellStyle name="xl79" xfId="165"/>
    <cellStyle name="xl79 2" xfId="391"/>
    <cellStyle name="xl79 3" xfId="505"/>
    <cellStyle name="xl79 4" xfId="243"/>
    <cellStyle name="xl80" xfId="166"/>
    <cellStyle name="xl80 2" xfId="392"/>
    <cellStyle name="xl80 3" xfId="353"/>
    <cellStyle name="xl80 4" xfId="250"/>
    <cellStyle name="xl81" xfId="167"/>
    <cellStyle name="xl81 2" xfId="393"/>
    <cellStyle name="xl81 3" xfId="389"/>
    <cellStyle name="xl81 4" xfId="252"/>
    <cellStyle name="xl82" xfId="168"/>
    <cellStyle name="xl82 2" xfId="401"/>
    <cellStyle name="xl82 3" xfId="507"/>
    <cellStyle name="xl82 4" xfId="237"/>
    <cellStyle name="xl83" xfId="169"/>
    <cellStyle name="xl83 2" xfId="403"/>
    <cellStyle name="xl83 3" xfId="537"/>
    <cellStyle name="xl83 4" xfId="248"/>
    <cellStyle name="xl84" xfId="170"/>
    <cellStyle name="xl84 2" xfId="406"/>
    <cellStyle name="xl84 3" xfId="520"/>
    <cellStyle name="xl84 4" xfId="251"/>
    <cellStyle name="xl85" xfId="171"/>
    <cellStyle name="xl85 2" xfId="413"/>
    <cellStyle name="xl85 3" xfId="515"/>
    <cellStyle name="xl85 4" xfId="253"/>
    <cellStyle name="xl86" xfId="172"/>
    <cellStyle name="xl86 2" xfId="415"/>
    <cellStyle name="xl86 3" xfId="395"/>
    <cellStyle name="xl86 4" xfId="258"/>
    <cellStyle name="xl87" xfId="173"/>
    <cellStyle name="xl87 2" xfId="402"/>
    <cellStyle name="xl87 3" xfId="511"/>
    <cellStyle name="xl87 4" xfId="238"/>
    <cellStyle name="xl88" xfId="174"/>
    <cellStyle name="xl88 2" xfId="411"/>
    <cellStyle name="xl88 3" xfId="526"/>
    <cellStyle name="xl88 4" xfId="244"/>
    <cellStyle name="xl89" xfId="175"/>
    <cellStyle name="xl89 2" xfId="414"/>
    <cellStyle name="xl89 3" xfId="372"/>
    <cellStyle name="xl89 4" xfId="254"/>
    <cellStyle name="xl90" xfId="176"/>
    <cellStyle name="xl90 2" xfId="416"/>
    <cellStyle name="xl90 3" xfId="360"/>
    <cellStyle name="xl90 4" xfId="240"/>
    <cellStyle name="xl91" xfId="177"/>
    <cellStyle name="xl91 2" xfId="421"/>
    <cellStyle name="xl91 3" xfId="584"/>
    <cellStyle name="xl91 4" xfId="245"/>
    <cellStyle name="xl92" xfId="178"/>
    <cellStyle name="xl92 2" xfId="407"/>
    <cellStyle name="xl92 3" xfId="510"/>
    <cellStyle name="xl92 4" xfId="255"/>
    <cellStyle name="xl93" xfId="179"/>
    <cellStyle name="xl93 2" xfId="417"/>
    <cellStyle name="xl93 3" xfId="508"/>
    <cellStyle name="xl93 4" xfId="246"/>
    <cellStyle name="xl94" xfId="180"/>
    <cellStyle name="xl94 2" xfId="404"/>
    <cellStyle name="xl94 3" xfId="534"/>
    <cellStyle name="xl94 4" xfId="249"/>
    <cellStyle name="xl95" xfId="181"/>
    <cellStyle name="xl95 2" xfId="408"/>
    <cellStyle name="xl95 3" xfId="394"/>
    <cellStyle name="xl95 4" xfId="256"/>
    <cellStyle name="xl96" xfId="182"/>
    <cellStyle name="xl96 2" xfId="418"/>
    <cellStyle name="xl96 3" xfId="388"/>
    <cellStyle name="xl96 4" xfId="247"/>
    <cellStyle name="xl97" xfId="183"/>
    <cellStyle name="xl97 2" xfId="409"/>
    <cellStyle name="xl97 3" xfId="662"/>
    <cellStyle name="xl97 4" xfId="257"/>
    <cellStyle name="xl98" xfId="184"/>
    <cellStyle name="xl98 2" xfId="412"/>
    <cellStyle name="xl98 3" xfId="519"/>
    <cellStyle name="xl98 4" xfId="241"/>
    <cellStyle name="xl99" xfId="185"/>
    <cellStyle name="xl99 2" xfId="419"/>
    <cellStyle name="xl99 3" xfId="396"/>
    <cellStyle name="xl99 4" xfId="242"/>
    <cellStyle name="Обычный" xfId="0" builtinId="0"/>
    <cellStyle name="Обычный 2" xfId="186"/>
    <cellStyle name="Обычный 2 2" xfId="194"/>
    <cellStyle name="Обычный 3" xfId="195"/>
    <cellStyle name="Обычный 4" xfId="198"/>
    <cellStyle name="Обычный 5" xfId="187"/>
    <cellStyle name="Стиль 1" xfId="196"/>
    <cellStyle name="Финансовый 2" xfId="1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8"/>
  <sheetViews>
    <sheetView tabSelected="1" view="pageBreakPreview" topLeftCell="A246" zoomScaleNormal="90" zoomScaleSheetLayoutView="100" zoomScalePageLayoutView="70" workbookViewId="0">
      <selection activeCell="D177" sqref="D177:E177"/>
    </sheetView>
  </sheetViews>
  <sheetFormatPr defaultRowHeight="18.75" x14ac:dyDescent="0.3"/>
  <cols>
    <col min="1" max="1" width="31.140625" style="43" customWidth="1"/>
    <col min="2" max="2" width="90.7109375" style="44" customWidth="1"/>
    <col min="3" max="3" width="27.5703125" style="30" customWidth="1"/>
    <col min="4" max="5" width="22.42578125" style="30" customWidth="1"/>
    <col min="6" max="6" width="11.42578125" style="30" customWidth="1"/>
    <col min="7" max="7" width="14" style="42" customWidth="1"/>
    <col min="8" max="16384" width="9.140625" style="30"/>
  </cols>
  <sheetData>
    <row r="1" spans="1:7" s="4" customFormat="1" ht="87.75" customHeight="1" x14ac:dyDescent="0.25">
      <c r="A1" s="2"/>
      <c r="B1" s="3"/>
      <c r="E1" s="58" t="s">
        <v>8</v>
      </c>
      <c r="F1" s="58"/>
      <c r="G1" s="59"/>
    </row>
    <row r="2" spans="1:7" s="4" customFormat="1" ht="10.5" customHeight="1" x14ac:dyDescent="0.25">
      <c r="A2" s="2"/>
      <c r="B2" s="3"/>
      <c r="E2" s="5"/>
      <c r="F2" s="5"/>
      <c r="G2" s="6"/>
    </row>
    <row r="3" spans="1:7" s="7" customFormat="1" ht="22.5" customHeight="1" x14ac:dyDescent="0.25">
      <c r="A3" s="57" t="s">
        <v>20</v>
      </c>
      <c r="B3" s="57"/>
      <c r="C3" s="57"/>
      <c r="D3" s="57"/>
      <c r="E3" s="57"/>
      <c r="F3" s="57"/>
      <c r="G3" s="57"/>
    </row>
    <row r="4" spans="1:7" s="7" customFormat="1" ht="30.75" customHeight="1" x14ac:dyDescent="0.25">
      <c r="A4" s="8"/>
      <c r="B4" s="9"/>
      <c r="C4" s="10"/>
      <c r="D4" s="10"/>
      <c r="E4" s="10"/>
      <c r="F4" s="10"/>
      <c r="G4" s="11" t="s">
        <v>4</v>
      </c>
    </row>
    <row r="5" spans="1:7" s="12" customFormat="1" ht="15.75" x14ac:dyDescent="0.25">
      <c r="A5" s="60" t="s">
        <v>5</v>
      </c>
      <c r="B5" s="60" t="s">
        <v>6</v>
      </c>
      <c r="C5" s="63" t="s">
        <v>19</v>
      </c>
      <c r="D5" s="63" t="s">
        <v>21</v>
      </c>
      <c r="E5" s="63" t="s">
        <v>22</v>
      </c>
      <c r="F5" s="63" t="s">
        <v>9</v>
      </c>
      <c r="G5" s="62"/>
    </row>
    <row r="6" spans="1:7" s="14" customFormat="1" ht="175.5" customHeight="1" x14ac:dyDescent="0.25">
      <c r="A6" s="61"/>
      <c r="B6" s="62"/>
      <c r="C6" s="64"/>
      <c r="D6" s="64"/>
      <c r="E6" s="64"/>
      <c r="F6" s="13" t="s">
        <v>10</v>
      </c>
      <c r="G6" s="13" t="s">
        <v>527</v>
      </c>
    </row>
    <row r="7" spans="1:7" s="17" customFormat="1" ht="18" customHeight="1" x14ac:dyDescent="0.25">
      <c r="A7" s="15" t="s">
        <v>0</v>
      </c>
      <c r="B7" s="16" t="s">
        <v>1</v>
      </c>
      <c r="C7" s="16" t="s">
        <v>2</v>
      </c>
      <c r="D7" s="16" t="s">
        <v>3</v>
      </c>
      <c r="E7" s="16" t="s">
        <v>7</v>
      </c>
      <c r="F7" s="16" t="s">
        <v>11</v>
      </c>
      <c r="G7" s="16" t="s">
        <v>12</v>
      </c>
    </row>
    <row r="8" spans="1:7" s="19" customFormat="1" ht="15.75" x14ac:dyDescent="0.25">
      <c r="A8" s="15" t="s">
        <v>272</v>
      </c>
      <c r="B8" s="47" t="s">
        <v>23</v>
      </c>
      <c r="C8" s="50">
        <v>4225695018.0300002</v>
      </c>
      <c r="D8" s="50">
        <v>4225695018.0300002</v>
      </c>
      <c r="E8" s="50">
        <v>2894432885.3000002</v>
      </c>
      <c r="F8" s="50">
        <f t="shared" ref="F8:F71" si="0">E8*100/C8</f>
        <v>68.496019541168195</v>
      </c>
      <c r="G8" s="50">
        <f t="shared" ref="G8:G71" si="1">E8*100/D8</f>
        <v>68.496019541168195</v>
      </c>
    </row>
    <row r="9" spans="1:7" s="19" customFormat="1" ht="15.75" x14ac:dyDescent="0.25">
      <c r="A9" s="15" t="s">
        <v>273</v>
      </c>
      <c r="B9" s="47" t="s">
        <v>24</v>
      </c>
      <c r="C9" s="50">
        <v>2510828000</v>
      </c>
      <c r="D9" s="50">
        <v>2510828000</v>
      </c>
      <c r="E9" s="50">
        <v>1863809784.48</v>
      </c>
      <c r="F9" s="50">
        <f t="shared" si="0"/>
        <v>74.230882580567041</v>
      </c>
      <c r="G9" s="50">
        <f t="shared" si="1"/>
        <v>74.230882580567041</v>
      </c>
    </row>
    <row r="10" spans="1:7" s="17" customFormat="1" ht="15.75" x14ac:dyDescent="0.25">
      <c r="A10" s="49" t="s">
        <v>274</v>
      </c>
      <c r="B10" s="48" t="s">
        <v>25</v>
      </c>
      <c r="C10" s="52">
        <v>2510828000</v>
      </c>
      <c r="D10" s="52">
        <v>2510828000</v>
      </c>
      <c r="E10" s="52">
        <v>1863809784.48</v>
      </c>
      <c r="F10" s="52">
        <f t="shared" si="0"/>
        <v>74.230882580567041</v>
      </c>
      <c r="G10" s="52">
        <f t="shared" si="1"/>
        <v>74.230882580567041</v>
      </c>
    </row>
    <row r="11" spans="1:7" s="17" customFormat="1" ht="94.5" x14ac:dyDescent="0.25">
      <c r="A11" s="49" t="s">
        <v>275</v>
      </c>
      <c r="B11" s="48" t="s">
        <v>26</v>
      </c>
      <c r="C11" s="52">
        <v>2250117000</v>
      </c>
      <c r="D11" s="52">
        <v>2250117000</v>
      </c>
      <c r="E11" s="52">
        <v>1618509959.3399999</v>
      </c>
      <c r="F11" s="52">
        <f t="shared" si="0"/>
        <v>71.930035608815004</v>
      </c>
      <c r="G11" s="52">
        <f t="shared" si="1"/>
        <v>71.930035608815004</v>
      </c>
    </row>
    <row r="12" spans="1:7" s="17" customFormat="1" ht="78.75" x14ac:dyDescent="0.25">
      <c r="A12" s="49" t="s">
        <v>276</v>
      </c>
      <c r="B12" s="48" t="s">
        <v>27</v>
      </c>
      <c r="C12" s="52">
        <v>12478000</v>
      </c>
      <c r="D12" s="52">
        <v>12478000</v>
      </c>
      <c r="E12" s="52">
        <v>13054765.34</v>
      </c>
      <c r="F12" s="52">
        <f t="shared" si="0"/>
        <v>104.62225789389325</v>
      </c>
      <c r="G12" s="52">
        <f t="shared" si="1"/>
        <v>104.62225789389325</v>
      </c>
    </row>
    <row r="13" spans="1:7" s="17" customFormat="1" ht="63" x14ac:dyDescent="0.25">
      <c r="A13" s="49" t="s">
        <v>277</v>
      </c>
      <c r="B13" s="48" t="s">
        <v>28</v>
      </c>
      <c r="C13" s="52">
        <v>35599000</v>
      </c>
      <c r="D13" s="52">
        <v>35599000</v>
      </c>
      <c r="E13" s="52">
        <v>43789021.979999997</v>
      </c>
      <c r="F13" s="52">
        <f t="shared" si="0"/>
        <v>123.00632596421248</v>
      </c>
      <c r="G13" s="52">
        <f t="shared" si="1"/>
        <v>123.00632596421248</v>
      </c>
    </row>
    <row r="14" spans="1:7" s="17" customFormat="1" ht="63" x14ac:dyDescent="0.25">
      <c r="A14" s="49" t="s">
        <v>278</v>
      </c>
      <c r="B14" s="48" t="s">
        <v>29</v>
      </c>
      <c r="C14" s="52">
        <v>18555000</v>
      </c>
      <c r="D14" s="52">
        <v>18555000</v>
      </c>
      <c r="E14" s="52">
        <v>14734526.460000001</v>
      </c>
      <c r="F14" s="52">
        <f t="shared" si="0"/>
        <v>79.410005173807605</v>
      </c>
      <c r="G14" s="52">
        <f t="shared" si="1"/>
        <v>79.410005173807605</v>
      </c>
    </row>
    <row r="15" spans="1:7" s="17" customFormat="1" ht="110.25" x14ac:dyDescent="0.25">
      <c r="A15" s="49" t="s">
        <v>279</v>
      </c>
      <c r="B15" s="48" t="s">
        <v>30</v>
      </c>
      <c r="C15" s="52">
        <v>62035000</v>
      </c>
      <c r="D15" s="52">
        <v>62035000</v>
      </c>
      <c r="E15" s="52">
        <v>59297440.93</v>
      </c>
      <c r="F15" s="52">
        <f t="shared" si="0"/>
        <v>95.58707331345208</v>
      </c>
      <c r="G15" s="52">
        <f t="shared" si="1"/>
        <v>95.58707331345208</v>
      </c>
    </row>
    <row r="16" spans="1:7" s="17" customFormat="1" ht="78.75" x14ac:dyDescent="0.25">
      <c r="A16" s="49" t="s">
        <v>280</v>
      </c>
      <c r="B16" s="48" t="s">
        <v>31</v>
      </c>
      <c r="C16" s="52">
        <v>0</v>
      </c>
      <c r="D16" s="52">
        <v>0</v>
      </c>
      <c r="E16" s="52">
        <v>13713.15</v>
      </c>
      <c r="F16" s="52" t="s">
        <v>525</v>
      </c>
      <c r="G16" s="52" t="s">
        <v>525</v>
      </c>
    </row>
    <row r="17" spans="1:7" s="17" customFormat="1" ht="47.25" x14ac:dyDescent="0.25">
      <c r="A17" s="49" t="s">
        <v>281</v>
      </c>
      <c r="B17" s="48" t="s">
        <v>32</v>
      </c>
      <c r="C17" s="52">
        <v>49280000</v>
      </c>
      <c r="D17" s="52">
        <v>49280000</v>
      </c>
      <c r="E17" s="52">
        <v>47772242.490000002</v>
      </c>
      <c r="F17" s="52">
        <f t="shared" si="0"/>
        <v>96.940427130681812</v>
      </c>
      <c r="G17" s="52">
        <f t="shared" si="1"/>
        <v>96.940427130681812</v>
      </c>
    </row>
    <row r="18" spans="1:7" s="17" customFormat="1" ht="47.25" x14ac:dyDescent="0.25">
      <c r="A18" s="49" t="s">
        <v>282</v>
      </c>
      <c r="B18" s="48" t="s">
        <v>33</v>
      </c>
      <c r="C18" s="52">
        <v>82764000</v>
      </c>
      <c r="D18" s="52">
        <v>82764000</v>
      </c>
      <c r="E18" s="52">
        <v>66638114.789999999</v>
      </c>
      <c r="F18" s="52">
        <f t="shared" si="0"/>
        <v>80.515821842830221</v>
      </c>
      <c r="G18" s="52">
        <f t="shared" si="1"/>
        <v>80.515821842830221</v>
      </c>
    </row>
    <row r="19" spans="1:7" s="19" customFormat="1" ht="31.5" x14ac:dyDescent="0.25">
      <c r="A19" s="15" t="s">
        <v>283</v>
      </c>
      <c r="B19" s="47" t="s">
        <v>34</v>
      </c>
      <c r="C19" s="50">
        <v>38904000</v>
      </c>
      <c r="D19" s="50">
        <v>38904000</v>
      </c>
      <c r="E19" s="50">
        <v>27817926.850000001</v>
      </c>
      <c r="F19" s="50">
        <f t="shared" si="0"/>
        <v>71.504027477894297</v>
      </c>
      <c r="G19" s="50">
        <f t="shared" si="1"/>
        <v>71.504027477894297</v>
      </c>
    </row>
    <row r="20" spans="1:7" s="17" customFormat="1" ht="31.5" x14ac:dyDescent="0.25">
      <c r="A20" s="49" t="s">
        <v>284</v>
      </c>
      <c r="B20" s="48" t="s">
        <v>35</v>
      </c>
      <c r="C20" s="52">
        <v>38904000</v>
      </c>
      <c r="D20" s="52">
        <v>38904000</v>
      </c>
      <c r="E20" s="52">
        <v>27817926.850000001</v>
      </c>
      <c r="F20" s="52">
        <f t="shared" si="0"/>
        <v>71.504027477894297</v>
      </c>
      <c r="G20" s="52">
        <f t="shared" si="1"/>
        <v>71.504027477894297</v>
      </c>
    </row>
    <row r="21" spans="1:7" s="17" customFormat="1" ht="47.25" x14ac:dyDescent="0.25">
      <c r="A21" s="49" t="s">
        <v>285</v>
      </c>
      <c r="B21" s="48" t="s">
        <v>36</v>
      </c>
      <c r="C21" s="52">
        <v>20290000</v>
      </c>
      <c r="D21" s="52">
        <v>20290000</v>
      </c>
      <c r="E21" s="52">
        <v>14434793.130000001</v>
      </c>
      <c r="F21" s="52">
        <f t="shared" si="0"/>
        <v>71.142400837851156</v>
      </c>
      <c r="G21" s="52">
        <f t="shared" si="1"/>
        <v>71.142400837851156</v>
      </c>
    </row>
    <row r="22" spans="1:7" s="17" customFormat="1" ht="78.75" x14ac:dyDescent="0.25">
      <c r="A22" s="49" t="s">
        <v>286</v>
      </c>
      <c r="B22" s="48" t="s">
        <v>37</v>
      </c>
      <c r="C22" s="52">
        <v>20290000</v>
      </c>
      <c r="D22" s="52">
        <v>20290000</v>
      </c>
      <c r="E22" s="52">
        <v>14434793.130000001</v>
      </c>
      <c r="F22" s="52">
        <f t="shared" si="0"/>
        <v>71.142400837851156</v>
      </c>
      <c r="G22" s="52">
        <f t="shared" si="1"/>
        <v>71.142400837851156</v>
      </c>
    </row>
    <row r="23" spans="1:7" s="17" customFormat="1" ht="63" x14ac:dyDescent="0.25">
      <c r="A23" s="49" t="s">
        <v>287</v>
      </c>
      <c r="B23" s="48" t="s">
        <v>38</v>
      </c>
      <c r="C23" s="52">
        <v>97000</v>
      </c>
      <c r="D23" s="52">
        <v>97000</v>
      </c>
      <c r="E23" s="52">
        <v>82490.39</v>
      </c>
      <c r="F23" s="52">
        <f t="shared" si="0"/>
        <v>85.041639175257728</v>
      </c>
      <c r="G23" s="52">
        <f t="shared" si="1"/>
        <v>85.041639175257728</v>
      </c>
    </row>
    <row r="24" spans="1:7" s="17" customFormat="1" ht="94.5" x14ac:dyDescent="0.25">
      <c r="A24" s="49" t="s">
        <v>288</v>
      </c>
      <c r="B24" s="48" t="s">
        <v>39</v>
      </c>
      <c r="C24" s="52">
        <v>97000</v>
      </c>
      <c r="D24" s="52">
        <v>97000</v>
      </c>
      <c r="E24" s="52">
        <v>82490.39</v>
      </c>
      <c r="F24" s="52">
        <f t="shared" si="0"/>
        <v>85.041639175257728</v>
      </c>
      <c r="G24" s="52">
        <f t="shared" si="1"/>
        <v>85.041639175257728</v>
      </c>
    </row>
    <row r="25" spans="1:7" s="17" customFormat="1" ht="47.25" x14ac:dyDescent="0.25">
      <c r="A25" s="49" t="s">
        <v>289</v>
      </c>
      <c r="B25" s="48" t="s">
        <v>40</v>
      </c>
      <c r="C25" s="52">
        <v>21038000</v>
      </c>
      <c r="D25" s="52">
        <v>21038000</v>
      </c>
      <c r="E25" s="52">
        <v>15163844.779999999</v>
      </c>
      <c r="F25" s="52">
        <f t="shared" si="0"/>
        <v>72.078357163228446</v>
      </c>
      <c r="G25" s="52">
        <f t="shared" si="1"/>
        <v>72.078357163228446</v>
      </c>
    </row>
    <row r="26" spans="1:7" s="17" customFormat="1" ht="78.75" x14ac:dyDescent="0.25">
      <c r="A26" s="49" t="s">
        <v>290</v>
      </c>
      <c r="B26" s="48" t="s">
        <v>41</v>
      </c>
      <c r="C26" s="52">
        <v>21038000</v>
      </c>
      <c r="D26" s="52">
        <v>21038000</v>
      </c>
      <c r="E26" s="52">
        <v>15163844.779999999</v>
      </c>
      <c r="F26" s="52">
        <f t="shared" si="0"/>
        <v>72.078357163228446</v>
      </c>
      <c r="G26" s="52">
        <f t="shared" si="1"/>
        <v>72.078357163228446</v>
      </c>
    </row>
    <row r="27" spans="1:7" s="17" customFormat="1" ht="47.25" x14ac:dyDescent="0.25">
      <c r="A27" s="49" t="s">
        <v>291</v>
      </c>
      <c r="B27" s="48" t="s">
        <v>42</v>
      </c>
      <c r="C27" s="52">
        <v>-2521000</v>
      </c>
      <c r="D27" s="52">
        <v>-2521000</v>
      </c>
      <c r="E27" s="52">
        <v>-1863201.45</v>
      </c>
      <c r="F27" s="52">
        <f t="shared" si="0"/>
        <v>73.907237207457356</v>
      </c>
      <c r="G27" s="52">
        <f t="shared" si="1"/>
        <v>73.907237207457356</v>
      </c>
    </row>
    <row r="28" spans="1:7" s="17" customFormat="1" ht="78.75" x14ac:dyDescent="0.25">
      <c r="A28" s="49" t="s">
        <v>292</v>
      </c>
      <c r="B28" s="48" t="s">
        <v>43</v>
      </c>
      <c r="C28" s="52">
        <v>-2521000</v>
      </c>
      <c r="D28" s="52">
        <v>-2521000</v>
      </c>
      <c r="E28" s="52">
        <v>-1863201.45</v>
      </c>
      <c r="F28" s="52">
        <f t="shared" si="0"/>
        <v>73.907237207457356</v>
      </c>
      <c r="G28" s="52">
        <f t="shared" si="1"/>
        <v>73.907237207457356</v>
      </c>
    </row>
    <row r="29" spans="1:7" s="19" customFormat="1" ht="15.75" x14ac:dyDescent="0.25">
      <c r="A29" s="15" t="s">
        <v>293</v>
      </c>
      <c r="B29" s="47" t="s">
        <v>44</v>
      </c>
      <c r="C29" s="50">
        <v>162637000</v>
      </c>
      <c r="D29" s="50">
        <v>162637000</v>
      </c>
      <c r="E29" s="50">
        <v>152295045.84</v>
      </c>
      <c r="F29" s="50">
        <f t="shared" si="0"/>
        <v>93.641081574303513</v>
      </c>
      <c r="G29" s="50">
        <f t="shared" si="1"/>
        <v>93.641081574303513</v>
      </c>
    </row>
    <row r="30" spans="1:7" s="17" customFormat="1" ht="15.75" x14ac:dyDescent="0.25">
      <c r="A30" s="49" t="s">
        <v>294</v>
      </c>
      <c r="B30" s="48" t="s">
        <v>45</v>
      </c>
      <c r="C30" s="52">
        <v>261000</v>
      </c>
      <c r="D30" s="52">
        <v>261000</v>
      </c>
      <c r="E30" s="52">
        <v>256303.11</v>
      </c>
      <c r="F30" s="52">
        <f t="shared" si="0"/>
        <v>98.200425287356325</v>
      </c>
      <c r="G30" s="52">
        <f t="shared" si="1"/>
        <v>98.200425287356325</v>
      </c>
    </row>
    <row r="31" spans="1:7" s="17" customFormat="1" ht="15.75" x14ac:dyDescent="0.25">
      <c r="A31" s="49" t="s">
        <v>295</v>
      </c>
      <c r="B31" s="48" t="s">
        <v>45</v>
      </c>
      <c r="C31" s="52">
        <v>261000</v>
      </c>
      <c r="D31" s="52">
        <v>261000</v>
      </c>
      <c r="E31" s="52">
        <v>256304.91</v>
      </c>
      <c r="F31" s="52">
        <f t="shared" si="0"/>
        <v>98.201114942528733</v>
      </c>
      <c r="G31" s="52">
        <f t="shared" si="1"/>
        <v>98.201114942528733</v>
      </c>
    </row>
    <row r="32" spans="1:7" s="17" customFormat="1" ht="31.5" x14ac:dyDescent="0.25">
      <c r="A32" s="49" t="s">
        <v>296</v>
      </c>
      <c r="B32" s="48" t="s">
        <v>46</v>
      </c>
      <c r="C32" s="52">
        <v>0</v>
      </c>
      <c r="D32" s="52">
        <v>0</v>
      </c>
      <c r="E32" s="52">
        <v>-1.8</v>
      </c>
      <c r="F32" s="52" t="s">
        <v>525</v>
      </c>
      <c r="G32" s="52" t="s">
        <v>525</v>
      </c>
    </row>
    <row r="33" spans="1:7" s="17" customFormat="1" ht="15.75" x14ac:dyDescent="0.25">
      <c r="A33" s="49" t="s">
        <v>297</v>
      </c>
      <c r="B33" s="48" t="s">
        <v>47</v>
      </c>
      <c r="C33" s="52">
        <v>3121000</v>
      </c>
      <c r="D33" s="52">
        <v>3121000</v>
      </c>
      <c r="E33" s="52">
        <v>2870428</v>
      </c>
      <c r="F33" s="52">
        <f t="shared" si="0"/>
        <v>91.971419416853578</v>
      </c>
      <c r="G33" s="52">
        <f t="shared" si="1"/>
        <v>91.971419416853578</v>
      </c>
    </row>
    <row r="34" spans="1:7" s="17" customFormat="1" ht="15.75" x14ac:dyDescent="0.25">
      <c r="A34" s="49" t="s">
        <v>298</v>
      </c>
      <c r="B34" s="48" t="s">
        <v>47</v>
      </c>
      <c r="C34" s="52">
        <v>3121000</v>
      </c>
      <c r="D34" s="52">
        <v>3121000</v>
      </c>
      <c r="E34" s="52">
        <v>2870428</v>
      </c>
      <c r="F34" s="52">
        <f t="shared" si="0"/>
        <v>91.971419416853578</v>
      </c>
      <c r="G34" s="52">
        <f t="shared" si="1"/>
        <v>91.971419416853578</v>
      </c>
    </row>
    <row r="35" spans="1:7" s="17" customFormat="1" ht="15.75" x14ac:dyDescent="0.25">
      <c r="A35" s="49" t="s">
        <v>299</v>
      </c>
      <c r="B35" s="48" t="s">
        <v>48</v>
      </c>
      <c r="C35" s="52">
        <v>159255000</v>
      </c>
      <c r="D35" s="52">
        <v>159255000</v>
      </c>
      <c r="E35" s="52">
        <v>149168314.72999999</v>
      </c>
      <c r="F35" s="52">
        <f t="shared" si="0"/>
        <v>93.666330557910257</v>
      </c>
      <c r="G35" s="52">
        <f t="shared" si="1"/>
        <v>93.666330557910257</v>
      </c>
    </row>
    <row r="36" spans="1:7" s="17" customFormat="1" ht="31.5" x14ac:dyDescent="0.25">
      <c r="A36" s="49" t="s">
        <v>300</v>
      </c>
      <c r="B36" s="48" t="s">
        <v>49</v>
      </c>
      <c r="C36" s="52">
        <v>159255000</v>
      </c>
      <c r="D36" s="52">
        <v>159255000</v>
      </c>
      <c r="E36" s="52">
        <v>149168314.72999999</v>
      </c>
      <c r="F36" s="52">
        <f t="shared" si="0"/>
        <v>93.666330557910257</v>
      </c>
      <c r="G36" s="52">
        <f t="shared" si="1"/>
        <v>93.666330557910257</v>
      </c>
    </row>
    <row r="37" spans="1:7" s="19" customFormat="1" ht="15.75" x14ac:dyDescent="0.25">
      <c r="A37" s="15" t="s">
        <v>301</v>
      </c>
      <c r="B37" s="47" t="s">
        <v>50</v>
      </c>
      <c r="C37" s="50">
        <v>720905000</v>
      </c>
      <c r="D37" s="50">
        <v>720905000</v>
      </c>
      <c r="E37" s="50">
        <v>232648787.05000001</v>
      </c>
      <c r="F37" s="50">
        <f t="shared" si="0"/>
        <v>32.27176771557972</v>
      </c>
      <c r="G37" s="50">
        <f t="shared" si="1"/>
        <v>32.27176771557972</v>
      </c>
    </row>
    <row r="38" spans="1:7" s="17" customFormat="1" ht="15.75" x14ac:dyDescent="0.25">
      <c r="A38" s="49" t="s">
        <v>302</v>
      </c>
      <c r="B38" s="48" t="s">
        <v>51</v>
      </c>
      <c r="C38" s="52">
        <v>483501000</v>
      </c>
      <c r="D38" s="52">
        <v>483501000</v>
      </c>
      <c r="E38" s="52">
        <v>111639723.2</v>
      </c>
      <c r="F38" s="52">
        <f t="shared" si="0"/>
        <v>23.089863971325808</v>
      </c>
      <c r="G38" s="52">
        <f t="shared" si="1"/>
        <v>23.089863971325808</v>
      </c>
    </row>
    <row r="39" spans="1:7" s="17" customFormat="1" ht="31.5" x14ac:dyDescent="0.25">
      <c r="A39" s="49" t="s">
        <v>303</v>
      </c>
      <c r="B39" s="48" t="s">
        <v>52</v>
      </c>
      <c r="C39" s="52">
        <v>483501000</v>
      </c>
      <c r="D39" s="52">
        <v>483501000</v>
      </c>
      <c r="E39" s="52">
        <v>111639723.2</v>
      </c>
      <c r="F39" s="52">
        <f t="shared" si="0"/>
        <v>23.089863971325808</v>
      </c>
      <c r="G39" s="52">
        <f t="shared" si="1"/>
        <v>23.089863971325808</v>
      </c>
    </row>
    <row r="40" spans="1:7" s="17" customFormat="1" ht="15.75" x14ac:dyDescent="0.25">
      <c r="A40" s="49" t="s">
        <v>304</v>
      </c>
      <c r="B40" s="48" t="s">
        <v>53</v>
      </c>
      <c r="C40" s="52">
        <v>237404000</v>
      </c>
      <c r="D40" s="52">
        <v>237404000</v>
      </c>
      <c r="E40" s="52">
        <v>121009063.84999999</v>
      </c>
      <c r="F40" s="52">
        <f t="shared" si="0"/>
        <v>50.971788112247474</v>
      </c>
      <c r="G40" s="52">
        <f t="shared" si="1"/>
        <v>50.971788112247474</v>
      </c>
    </row>
    <row r="41" spans="1:7" s="17" customFormat="1" ht="15.75" x14ac:dyDescent="0.25">
      <c r="A41" s="49" t="s">
        <v>305</v>
      </c>
      <c r="B41" s="48" t="s">
        <v>54</v>
      </c>
      <c r="C41" s="52">
        <v>141261000</v>
      </c>
      <c r="D41" s="52">
        <v>141261000</v>
      </c>
      <c r="E41" s="52">
        <v>99723185.430000007</v>
      </c>
      <c r="F41" s="52">
        <f t="shared" si="0"/>
        <v>70.594987597426041</v>
      </c>
      <c r="G41" s="52">
        <f t="shared" si="1"/>
        <v>70.594987597426041</v>
      </c>
    </row>
    <row r="42" spans="1:7" s="17" customFormat="1" ht="31.5" x14ac:dyDescent="0.25">
      <c r="A42" s="49" t="s">
        <v>306</v>
      </c>
      <c r="B42" s="48" t="s">
        <v>55</v>
      </c>
      <c r="C42" s="52">
        <v>141261000</v>
      </c>
      <c r="D42" s="52">
        <v>141261000</v>
      </c>
      <c r="E42" s="52">
        <v>99723185.430000007</v>
      </c>
      <c r="F42" s="52">
        <f t="shared" si="0"/>
        <v>70.594987597426041</v>
      </c>
      <c r="G42" s="52">
        <f t="shared" si="1"/>
        <v>70.594987597426041</v>
      </c>
    </row>
    <row r="43" spans="1:7" s="17" customFormat="1" ht="15.75" x14ac:dyDescent="0.25">
      <c r="A43" s="49" t="s">
        <v>307</v>
      </c>
      <c r="B43" s="48" t="s">
        <v>56</v>
      </c>
      <c r="C43" s="52">
        <v>96143000</v>
      </c>
      <c r="D43" s="52">
        <v>96143000</v>
      </c>
      <c r="E43" s="52">
        <v>21285878.420000002</v>
      </c>
      <c r="F43" s="52">
        <f t="shared" si="0"/>
        <v>22.13981092747262</v>
      </c>
      <c r="G43" s="52">
        <f t="shared" si="1"/>
        <v>22.13981092747262</v>
      </c>
    </row>
    <row r="44" spans="1:7" s="17" customFormat="1" ht="31.5" x14ac:dyDescent="0.25">
      <c r="A44" s="49" t="s">
        <v>308</v>
      </c>
      <c r="B44" s="48" t="s">
        <v>57</v>
      </c>
      <c r="C44" s="52">
        <v>96143000</v>
      </c>
      <c r="D44" s="52">
        <v>96143000</v>
      </c>
      <c r="E44" s="52">
        <v>21285878.420000002</v>
      </c>
      <c r="F44" s="52">
        <f t="shared" si="0"/>
        <v>22.13981092747262</v>
      </c>
      <c r="G44" s="52">
        <f t="shared" si="1"/>
        <v>22.13981092747262</v>
      </c>
    </row>
    <row r="45" spans="1:7" s="19" customFormat="1" ht="15.75" x14ac:dyDescent="0.25">
      <c r="A45" s="15" t="s">
        <v>309</v>
      </c>
      <c r="B45" s="47" t="s">
        <v>58</v>
      </c>
      <c r="C45" s="50">
        <v>69821000</v>
      </c>
      <c r="D45" s="50">
        <v>69821000</v>
      </c>
      <c r="E45" s="50">
        <v>62766227.32</v>
      </c>
      <c r="F45" s="50">
        <f t="shared" si="0"/>
        <v>89.895915727359963</v>
      </c>
      <c r="G45" s="50">
        <f t="shared" si="1"/>
        <v>89.895915727359963</v>
      </c>
    </row>
    <row r="46" spans="1:7" s="17" customFormat="1" ht="31.5" x14ac:dyDescent="0.25">
      <c r="A46" s="49" t="s">
        <v>310</v>
      </c>
      <c r="B46" s="48" t="s">
        <v>59</v>
      </c>
      <c r="C46" s="52">
        <v>69350600</v>
      </c>
      <c r="D46" s="52">
        <v>69350600</v>
      </c>
      <c r="E46" s="52">
        <v>62238427.32</v>
      </c>
      <c r="F46" s="52">
        <f t="shared" si="0"/>
        <v>89.74461262051085</v>
      </c>
      <c r="G46" s="52">
        <f t="shared" si="1"/>
        <v>89.74461262051085</v>
      </c>
    </row>
    <row r="47" spans="1:7" s="17" customFormat="1" ht="31.5" x14ac:dyDescent="0.25">
      <c r="A47" s="49" t="s">
        <v>311</v>
      </c>
      <c r="B47" s="48" t="s">
        <v>60</v>
      </c>
      <c r="C47" s="52">
        <v>69350600</v>
      </c>
      <c r="D47" s="52">
        <v>69350600</v>
      </c>
      <c r="E47" s="52">
        <v>62238427.32</v>
      </c>
      <c r="F47" s="52">
        <f t="shared" si="0"/>
        <v>89.74461262051085</v>
      </c>
      <c r="G47" s="52">
        <f t="shared" si="1"/>
        <v>89.74461262051085</v>
      </c>
    </row>
    <row r="48" spans="1:7" s="17" customFormat="1" ht="31.5" x14ac:dyDescent="0.25">
      <c r="A48" s="49" t="s">
        <v>312</v>
      </c>
      <c r="B48" s="48" t="s">
        <v>61</v>
      </c>
      <c r="C48" s="52">
        <v>470400</v>
      </c>
      <c r="D48" s="52">
        <v>470400</v>
      </c>
      <c r="E48" s="52">
        <v>527800</v>
      </c>
      <c r="F48" s="52">
        <f t="shared" si="0"/>
        <v>112.20238095238095</v>
      </c>
      <c r="G48" s="52">
        <f t="shared" si="1"/>
        <v>112.20238095238095</v>
      </c>
    </row>
    <row r="49" spans="1:7" s="17" customFormat="1" ht="15.75" x14ac:dyDescent="0.25">
      <c r="A49" s="49" t="s">
        <v>313</v>
      </c>
      <c r="B49" s="48" t="s">
        <v>62</v>
      </c>
      <c r="C49" s="52">
        <v>360000</v>
      </c>
      <c r="D49" s="52">
        <v>360000</v>
      </c>
      <c r="E49" s="52">
        <v>475000</v>
      </c>
      <c r="F49" s="52">
        <f t="shared" si="0"/>
        <v>131.94444444444446</v>
      </c>
      <c r="G49" s="52">
        <f t="shared" si="1"/>
        <v>131.94444444444446</v>
      </c>
    </row>
    <row r="50" spans="1:7" s="17" customFormat="1" ht="47.25" x14ac:dyDescent="0.25">
      <c r="A50" s="49" t="s">
        <v>314</v>
      </c>
      <c r="B50" s="48" t="s">
        <v>63</v>
      </c>
      <c r="C50" s="52">
        <v>110400</v>
      </c>
      <c r="D50" s="52">
        <v>110400</v>
      </c>
      <c r="E50" s="52">
        <v>52800</v>
      </c>
      <c r="F50" s="52">
        <f t="shared" si="0"/>
        <v>47.826086956521742</v>
      </c>
      <c r="G50" s="52">
        <f t="shared" si="1"/>
        <v>47.826086956521742</v>
      </c>
    </row>
    <row r="51" spans="1:7" s="17" customFormat="1" ht="63" x14ac:dyDescent="0.25">
      <c r="A51" s="49" t="s">
        <v>315</v>
      </c>
      <c r="B51" s="48" t="s">
        <v>64</v>
      </c>
      <c r="C51" s="52">
        <v>110400</v>
      </c>
      <c r="D51" s="52">
        <v>110400</v>
      </c>
      <c r="E51" s="52">
        <v>52800</v>
      </c>
      <c r="F51" s="52">
        <f t="shared" si="0"/>
        <v>47.826086956521742</v>
      </c>
      <c r="G51" s="52">
        <f t="shared" si="1"/>
        <v>47.826086956521742</v>
      </c>
    </row>
    <row r="52" spans="1:7" s="19" customFormat="1" ht="31.5" x14ac:dyDescent="0.25">
      <c r="A52" s="15" t="s">
        <v>316</v>
      </c>
      <c r="B52" s="47" t="s">
        <v>65</v>
      </c>
      <c r="C52" s="50">
        <v>270526500</v>
      </c>
      <c r="D52" s="50">
        <v>270526500</v>
      </c>
      <c r="E52" s="50">
        <v>198026629.13</v>
      </c>
      <c r="F52" s="50">
        <f t="shared" si="0"/>
        <v>73.200455086655097</v>
      </c>
      <c r="G52" s="50">
        <f t="shared" si="1"/>
        <v>73.200455086655097</v>
      </c>
    </row>
    <row r="53" spans="1:7" s="17" customFormat="1" ht="63" x14ac:dyDescent="0.25">
      <c r="A53" s="49" t="s">
        <v>317</v>
      </c>
      <c r="B53" s="48" t="s">
        <v>66</v>
      </c>
      <c r="C53" s="52">
        <v>5488000</v>
      </c>
      <c r="D53" s="52">
        <v>5488000</v>
      </c>
      <c r="E53" s="52">
        <v>5782216.4299999997</v>
      </c>
      <c r="F53" s="52">
        <f t="shared" si="0"/>
        <v>105.36108655247813</v>
      </c>
      <c r="G53" s="52">
        <f t="shared" si="1"/>
        <v>105.36108655247813</v>
      </c>
    </row>
    <row r="54" spans="1:7" s="17" customFormat="1" ht="47.25" x14ac:dyDescent="0.25">
      <c r="A54" s="49" t="s">
        <v>318</v>
      </c>
      <c r="B54" s="48" t="s">
        <v>67</v>
      </c>
      <c r="C54" s="52">
        <v>5488000</v>
      </c>
      <c r="D54" s="52">
        <v>5488000</v>
      </c>
      <c r="E54" s="52">
        <v>5782216.4299999997</v>
      </c>
      <c r="F54" s="52">
        <f t="shared" si="0"/>
        <v>105.36108655247813</v>
      </c>
      <c r="G54" s="52">
        <f t="shared" si="1"/>
        <v>105.36108655247813</v>
      </c>
    </row>
    <row r="55" spans="1:7" s="17" customFormat="1" ht="63" x14ac:dyDescent="0.25">
      <c r="A55" s="49" t="s">
        <v>319</v>
      </c>
      <c r="B55" s="48" t="s">
        <v>68</v>
      </c>
      <c r="C55" s="52">
        <v>209476500</v>
      </c>
      <c r="D55" s="52">
        <v>209476500</v>
      </c>
      <c r="E55" s="52">
        <v>148579820.44999999</v>
      </c>
      <c r="F55" s="52">
        <f t="shared" si="0"/>
        <v>70.929111594856693</v>
      </c>
      <c r="G55" s="52">
        <f t="shared" si="1"/>
        <v>70.929111594856693</v>
      </c>
    </row>
    <row r="56" spans="1:7" s="17" customFormat="1" ht="47.25" x14ac:dyDescent="0.25">
      <c r="A56" s="49" t="s">
        <v>320</v>
      </c>
      <c r="B56" s="48" t="s">
        <v>69</v>
      </c>
      <c r="C56" s="52">
        <v>139720000</v>
      </c>
      <c r="D56" s="52">
        <v>139720000</v>
      </c>
      <c r="E56" s="52">
        <v>99225676.819999993</v>
      </c>
      <c r="F56" s="52">
        <f t="shared" si="0"/>
        <v>71.017518479816772</v>
      </c>
      <c r="G56" s="52">
        <f t="shared" si="1"/>
        <v>71.017518479816772</v>
      </c>
    </row>
    <row r="57" spans="1:7" s="17" customFormat="1" ht="63" x14ac:dyDescent="0.25">
      <c r="A57" s="49" t="s">
        <v>321</v>
      </c>
      <c r="B57" s="48" t="s">
        <v>70</v>
      </c>
      <c r="C57" s="52">
        <v>139720000</v>
      </c>
      <c r="D57" s="52">
        <v>139720000</v>
      </c>
      <c r="E57" s="52">
        <v>99225676.819999993</v>
      </c>
      <c r="F57" s="52">
        <f t="shared" si="0"/>
        <v>71.017518479816772</v>
      </c>
      <c r="G57" s="52">
        <f t="shared" si="1"/>
        <v>71.017518479816772</v>
      </c>
    </row>
    <row r="58" spans="1:7" s="17" customFormat="1" ht="63" x14ac:dyDescent="0.25">
      <c r="A58" s="49" t="s">
        <v>322</v>
      </c>
      <c r="B58" s="48" t="s">
        <v>71</v>
      </c>
      <c r="C58" s="52">
        <v>11881000</v>
      </c>
      <c r="D58" s="52">
        <v>11881000</v>
      </c>
      <c r="E58" s="52">
        <v>7187856.8799999999</v>
      </c>
      <c r="F58" s="52">
        <f t="shared" si="0"/>
        <v>60.498753303593972</v>
      </c>
      <c r="G58" s="52">
        <f t="shared" si="1"/>
        <v>60.498753303593972</v>
      </c>
    </row>
    <row r="59" spans="1:7" s="17" customFormat="1" ht="63" x14ac:dyDescent="0.25">
      <c r="A59" s="49" t="s">
        <v>323</v>
      </c>
      <c r="B59" s="48" t="s">
        <v>72</v>
      </c>
      <c r="C59" s="52">
        <v>11881000</v>
      </c>
      <c r="D59" s="52">
        <v>11881000</v>
      </c>
      <c r="E59" s="52">
        <v>7187856.8799999999</v>
      </c>
      <c r="F59" s="52">
        <f t="shared" si="0"/>
        <v>60.498753303593972</v>
      </c>
      <c r="G59" s="52">
        <f t="shared" si="1"/>
        <v>60.498753303593972</v>
      </c>
    </row>
    <row r="60" spans="1:7" s="17" customFormat="1" ht="63" x14ac:dyDescent="0.25">
      <c r="A60" s="49" t="s">
        <v>324</v>
      </c>
      <c r="B60" s="48" t="s">
        <v>73</v>
      </c>
      <c r="C60" s="52">
        <v>3531500</v>
      </c>
      <c r="D60" s="52">
        <v>3531500</v>
      </c>
      <c r="E60" s="52">
        <v>2264736.5</v>
      </c>
      <c r="F60" s="52">
        <f t="shared" si="0"/>
        <v>64.129590825428295</v>
      </c>
      <c r="G60" s="52">
        <f t="shared" si="1"/>
        <v>64.129590825428295</v>
      </c>
    </row>
    <row r="61" spans="1:7" s="17" customFormat="1" ht="47.25" x14ac:dyDescent="0.25">
      <c r="A61" s="49" t="s">
        <v>325</v>
      </c>
      <c r="B61" s="48" t="s">
        <v>74</v>
      </c>
      <c r="C61" s="52">
        <v>3531500</v>
      </c>
      <c r="D61" s="52">
        <v>3531500</v>
      </c>
      <c r="E61" s="52">
        <v>2264736.5</v>
      </c>
      <c r="F61" s="52">
        <f t="shared" si="0"/>
        <v>64.129590825428295</v>
      </c>
      <c r="G61" s="52">
        <f t="shared" si="1"/>
        <v>64.129590825428295</v>
      </c>
    </row>
    <row r="62" spans="1:7" s="17" customFormat="1" ht="31.5" x14ac:dyDescent="0.25">
      <c r="A62" s="49" t="s">
        <v>326</v>
      </c>
      <c r="B62" s="48" t="s">
        <v>75</v>
      </c>
      <c r="C62" s="52">
        <v>53457000</v>
      </c>
      <c r="D62" s="52">
        <v>53457000</v>
      </c>
      <c r="E62" s="52">
        <v>39071891.990000002</v>
      </c>
      <c r="F62" s="52">
        <f t="shared" si="0"/>
        <v>73.09031930336532</v>
      </c>
      <c r="G62" s="52">
        <f t="shared" si="1"/>
        <v>73.09031930336532</v>
      </c>
    </row>
    <row r="63" spans="1:7" s="17" customFormat="1" ht="31.5" x14ac:dyDescent="0.25">
      <c r="A63" s="49" t="s">
        <v>327</v>
      </c>
      <c r="B63" s="48" t="s">
        <v>76</v>
      </c>
      <c r="C63" s="52">
        <v>53457000</v>
      </c>
      <c r="D63" s="52">
        <v>53457000</v>
      </c>
      <c r="E63" s="52">
        <v>39071891.990000002</v>
      </c>
      <c r="F63" s="52">
        <f t="shared" si="0"/>
        <v>73.09031930336532</v>
      </c>
      <c r="G63" s="52">
        <f t="shared" si="1"/>
        <v>73.09031930336532</v>
      </c>
    </row>
    <row r="64" spans="1:7" s="17" customFormat="1" ht="47.25" x14ac:dyDescent="0.25">
      <c r="A64" s="49" t="s">
        <v>328</v>
      </c>
      <c r="B64" s="48" t="s">
        <v>77</v>
      </c>
      <c r="C64" s="52">
        <v>887000</v>
      </c>
      <c r="D64" s="52">
        <v>887000</v>
      </c>
      <c r="E64" s="52">
        <v>829658.26</v>
      </c>
      <c r="F64" s="52">
        <f t="shared" si="0"/>
        <v>93.535316798196163</v>
      </c>
      <c r="G64" s="52">
        <f t="shared" si="1"/>
        <v>93.535316798196163</v>
      </c>
    </row>
    <row r="65" spans="1:7" s="17" customFormat="1" ht="47.25" x14ac:dyDescent="0.25">
      <c r="A65" s="49" t="s">
        <v>329</v>
      </c>
      <c r="B65" s="48" t="s">
        <v>78</v>
      </c>
      <c r="C65" s="52">
        <v>887000</v>
      </c>
      <c r="D65" s="52">
        <v>887000</v>
      </c>
      <c r="E65" s="52">
        <v>829658.26</v>
      </c>
      <c r="F65" s="52">
        <f t="shared" si="0"/>
        <v>93.535316798196163</v>
      </c>
      <c r="G65" s="52">
        <f t="shared" si="1"/>
        <v>93.535316798196163</v>
      </c>
    </row>
    <row r="66" spans="1:7" s="17" customFormat="1" ht="31.5" x14ac:dyDescent="0.25">
      <c r="A66" s="49" t="s">
        <v>330</v>
      </c>
      <c r="B66" s="48" t="s">
        <v>79</v>
      </c>
      <c r="C66" s="52">
        <v>40500</v>
      </c>
      <c r="D66" s="52">
        <v>40500</v>
      </c>
      <c r="E66" s="52">
        <v>33854.639999999999</v>
      </c>
      <c r="F66" s="52">
        <f t="shared" si="0"/>
        <v>83.591703703703701</v>
      </c>
      <c r="G66" s="52">
        <f t="shared" si="1"/>
        <v>83.591703703703701</v>
      </c>
    </row>
    <row r="67" spans="1:7" s="17" customFormat="1" ht="31.5" x14ac:dyDescent="0.25">
      <c r="A67" s="49" t="s">
        <v>331</v>
      </c>
      <c r="B67" s="48" t="s">
        <v>80</v>
      </c>
      <c r="C67" s="52">
        <v>12000</v>
      </c>
      <c r="D67" s="52">
        <v>12000</v>
      </c>
      <c r="E67" s="52">
        <v>3403.26</v>
      </c>
      <c r="F67" s="52">
        <f t="shared" si="0"/>
        <v>28.360499999999998</v>
      </c>
      <c r="G67" s="52">
        <f t="shared" si="1"/>
        <v>28.360499999999998</v>
      </c>
    </row>
    <row r="68" spans="1:7" s="17" customFormat="1" ht="78.75" x14ac:dyDescent="0.25">
      <c r="A68" s="49" t="s">
        <v>332</v>
      </c>
      <c r="B68" s="48" t="s">
        <v>81</v>
      </c>
      <c r="C68" s="52">
        <v>12000</v>
      </c>
      <c r="D68" s="52">
        <v>12000</v>
      </c>
      <c r="E68" s="52">
        <v>3403.26</v>
      </c>
      <c r="F68" s="52">
        <f t="shared" si="0"/>
        <v>28.360499999999998</v>
      </c>
      <c r="G68" s="52">
        <f t="shared" si="1"/>
        <v>28.360499999999998</v>
      </c>
    </row>
    <row r="69" spans="1:7" s="17" customFormat="1" ht="31.5" x14ac:dyDescent="0.25">
      <c r="A69" s="49" t="s">
        <v>333</v>
      </c>
      <c r="B69" s="48" t="s">
        <v>82</v>
      </c>
      <c r="C69" s="52">
        <v>28500</v>
      </c>
      <c r="D69" s="52">
        <v>28500</v>
      </c>
      <c r="E69" s="52">
        <v>30451.38</v>
      </c>
      <c r="F69" s="52">
        <f t="shared" si="0"/>
        <v>106.84694736842106</v>
      </c>
      <c r="G69" s="52">
        <f t="shared" si="1"/>
        <v>106.84694736842106</v>
      </c>
    </row>
    <row r="70" spans="1:7" s="17" customFormat="1" ht="63" x14ac:dyDescent="0.25">
      <c r="A70" s="49" t="s">
        <v>334</v>
      </c>
      <c r="B70" s="48" t="s">
        <v>83</v>
      </c>
      <c r="C70" s="52">
        <v>28500</v>
      </c>
      <c r="D70" s="52">
        <v>28500</v>
      </c>
      <c r="E70" s="52">
        <v>30451.38</v>
      </c>
      <c r="F70" s="52">
        <f t="shared" si="0"/>
        <v>106.84694736842106</v>
      </c>
      <c r="G70" s="52">
        <f t="shared" si="1"/>
        <v>106.84694736842106</v>
      </c>
    </row>
    <row r="71" spans="1:7" s="17" customFormat="1" ht="15.75" x14ac:dyDescent="0.25">
      <c r="A71" s="49" t="s">
        <v>335</v>
      </c>
      <c r="B71" s="48" t="s">
        <v>84</v>
      </c>
      <c r="C71" s="52">
        <v>12026800</v>
      </c>
      <c r="D71" s="52">
        <v>12026800</v>
      </c>
      <c r="E71" s="52">
        <v>12033170.68</v>
      </c>
      <c r="F71" s="52">
        <f t="shared" si="0"/>
        <v>100.05297069877274</v>
      </c>
      <c r="G71" s="52">
        <f t="shared" si="1"/>
        <v>100.05297069877274</v>
      </c>
    </row>
    <row r="72" spans="1:7" s="17" customFormat="1" ht="31.5" x14ac:dyDescent="0.25">
      <c r="A72" s="49" t="s">
        <v>336</v>
      </c>
      <c r="B72" s="48" t="s">
        <v>85</v>
      </c>
      <c r="C72" s="52">
        <v>12026800</v>
      </c>
      <c r="D72" s="52">
        <v>12026800</v>
      </c>
      <c r="E72" s="52">
        <v>12033170.68</v>
      </c>
      <c r="F72" s="52">
        <f t="shared" ref="F72:F135" si="2">E72*100/C72</f>
        <v>100.05297069877274</v>
      </c>
      <c r="G72" s="52">
        <f t="shared" ref="G72:G135" si="3">E72*100/D72</f>
        <v>100.05297069877274</v>
      </c>
    </row>
    <row r="73" spans="1:7" s="17" customFormat="1" ht="47.25" x14ac:dyDescent="0.25">
      <c r="A73" s="49" t="s">
        <v>337</v>
      </c>
      <c r="B73" s="48" t="s">
        <v>86</v>
      </c>
      <c r="C73" s="52">
        <v>12026800</v>
      </c>
      <c r="D73" s="52">
        <v>12026800</v>
      </c>
      <c r="E73" s="52">
        <v>12033170.68</v>
      </c>
      <c r="F73" s="52">
        <f t="shared" si="2"/>
        <v>100.05297069877274</v>
      </c>
      <c r="G73" s="52">
        <f t="shared" si="3"/>
        <v>100.05297069877274</v>
      </c>
    </row>
    <row r="74" spans="1:7" s="17" customFormat="1" ht="63" x14ac:dyDescent="0.25">
      <c r="A74" s="49" t="s">
        <v>338</v>
      </c>
      <c r="B74" s="48" t="s">
        <v>87</v>
      </c>
      <c r="C74" s="52">
        <v>43494700</v>
      </c>
      <c r="D74" s="52">
        <v>43494700</v>
      </c>
      <c r="E74" s="52">
        <v>31597566.93</v>
      </c>
      <c r="F74" s="52">
        <f t="shared" si="2"/>
        <v>72.646936132448317</v>
      </c>
      <c r="G74" s="52">
        <f t="shared" si="3"/>
        <v>72.646936132448317</v>
      </c>
    </row>
    <row r="75" spans="1:7" s="17" customFormat="1" ht="63" x14ac:dyDescent="0.25">
      <c r="A75" s="49" t="s">
        <v>339</v>
      </c>
      <c r="B75" s="48" t="s">
        <v>88</v>
      </c>
      <c r="C75" s="52">
        <v>27474700</v>
      </c>
      <c r="D75" s="52">
        <v>27474700</v>
      </c>
      <c r="E75" s="52">
        <v>20874418.82</v>
      </c>
      <c r="F75" s="52">
        <f t="shared" si="2"/>
        <v>75.976876253425885</v>
      </c>
      <c r="G75" s="52">
        <f t="shared" si="3"/>
        <v>75.976876253425885</v>
      </c>
    </row>
    <row r="76" spans="1:7" s="17" customFormat="1" ht="63" x14ac:dyDescent="0.25">
      <c r="A76" s="49" t="s">
        <v>340</v>
      </c>
      <c r="B76" s="48" t="s">
        <v>89</v>
      </c>
      <c r="C76" s="52">
        <v>27474700</v>
      </c>
      <c r="D76" s="52">
        <v>27474700</v>
      </c>
      <c r="E76" s="52">
        <v>20874418.82</v>
      </c>
      <c r="F76" s="52">
        <f t="shared" si="2"/>
        <v>75.976876253425885</v>
      </c>
      <c r="G76" s="52">
        <f t="shared" si="3"/>
        <v>75.976876253425885</v>
      </c>
    </row>
    <row r="77" spans="1:7" s="17" customFormat="1" ht="78.75" x14ac:dyDescent="0.25">
      <c r="A77" s="49" t="s">
        <v>341</v>
      </c>
      <c r="B77" s="48" t="s">
        <v>90</v>
      </c>
      <c r="C77" s="52">
        <v>16020000</v>
      </c>
      <c r="D77" s="52">
        <v>16020000</v>
      </c>
      <c r="E77" s="52">
        <v>10723148.109999999</v>
      </c>
      <c r="F77" s="52">
        <f t="shared" si="2"/>
        <v>66.936005680399504</v>
      </c>
      <c r="G77" s="52">
        <f t="shared" si="3"/>
        <v>66.936005680399504</v>
      </c>
    </row>
    <row r="78" spans="1:7" s="17" customFormat="1" ht="78.75" x14ac:dyDescent="0.25">
      <c r="A78" s="49" t="s">
        <v>342</v>
      </c>
      <c r="B78" s="48" t="s">
        <v>91</v>
      </c>
      <c r="C78" s="52">
        <v>16020000</v>
      </c>
      <c r="D78" s="52">
        <v>16020000</v>
      </c>
      <c r="E78" s="52">
        <v>10723148.109999999</v>
      </c>
      <c r="F78" s="52">
        <f t="shared" si="2"/>
        <v>66.936005680399504</v>
      </c>
      <c r="G78" s="52">
        <f t="shared" si="3"/>
        <v>66.936005680399504</v>
      </c>
    </row>
    <row r="79" spans="1:7" s="19" customFormat="1" ht="15.75" x14ac:dyDescent="0.25">
      <c r="A79" s="15" t="s">
        <v>343</v>
      </c>
      <c r="B79" s="47" t="s">
        <v>92</v>
      </c>
      <c r="C79" s="50">
        <v>6960000</v>
      </c>
      <c r="D79" s="50">
        <v>6960000</v>
      </c>
      <c r="E79" s="50">
        <v>4285096.82</v>
      </c>
      <c r="F79" s="50">
        <f t="shared" si="2"/>
        <v>61.567483045977013</v>
      </c>
      <c r="G79" s="50">
        <f t="shared" si="3"/>
        <v>61.567483045977013</v>
      </c>
    </row>
    <row r="80" spans="1:7" s="17" customFormat="1" ht="15.75" x14ac:dyDescent="0.25">
      <c r="A80" s="49" t="s">
        <v>344</v>
      </c>
      <c r="B80" s="48" t="s">
        <v>93</v>
      </c>
      <c r="C80" s="52">
        <v>6960000</v>
      </c>
      <c r="D80" s="52">
        <v>6960000</v>
      </c>
      <c r="E80" s="52">
        <v>4285096.82</v>
      </c>
      <c r="F80" s="52">
        <f t="shared" si="2"/>
        <v>61.567483045977013</v>
      </c>
      <c r="G80" s="52">
        <f t="shared" si="3"/>
        <v>61.567483045977013</v>
      </c>
    </row>
    <row r="81" spans="1:7" s="17" customFormat="1" ht="31.5" x14ac:dyDescent="0.25">
      <c r="A81" s="49" t="s">
        <v>345</v>
      </c>
      <c r="B81" s="48" t="s">
        <v>94</v>
      </c>
      <c r="C81" s="52">
        <v>1832000</v>
      </c>
      <c r="D81" s="52">
        <v>1832000</v>
      </c>
      <c r="E81" s="52">
        <v>631010.13</v>
      </c>
      <c r="F81" s="52">
        <f t="shared" si="2"/>
        <v>34.443784388646286</v>
      </c>
      <c r="G81" s="52">
        <f t="shared" si="3"/>
        <v>34.443784388646286</v>
      </c>
    </row>
    <row r="82" spans="1:7" s="17" customFormat="1" ht="15.75" x14ac:dyDescent="0.25">
      <c r="A82" s="49" t="s">
        <v>346</v>
      </c>
      <c r="B82" s="48" t="s">
        <v>95</v>
      </c>
      <c r="C82" s="52">
        <v>2096000</v>
      </c>
      <c r="D82" s="52">
        <v>2096000</v>
      </c>
      <c r="E82" s="52">
        <v>311365.69</v>
      </c>
      <c r="F82" s="52">
        <f t="shared" si="2"/>
        <v>14.855233301526718</v>
      </c>
      <c r="G82" s="52">
        <f t="shared" si="3"/>
        <v>14.855233301526718</v>
      </c>
    </row>
    <row r="83" spans="1:7" s="17" customFormat="1" ht="15.75" x14ac:dyDescent="0.25">
      <c r="A83" s="49" t="s">
        <v>347</v>
      </c>
      <c r="B83" s="48" t="s">
        <v>96</v>
      </c>
      <c r="C83" s="52">
        <v>3032000</v>
      </c>
      <c r="D83" s="52">
        <v>3032000</v>
      </c>
      <c r="E83" s="52">
        <v>3342721</v>
      </c>
      <c r="F83" s="52">
        <f t="shared" si="2"/>
        <v>110.24805408970977</v>
      </c>
      <c r="G83" s="52">
        <f t="shared" si="3"/>
        <v>110.24805408970977</v>
      </c>
    </row>
    <row r="84" spans="1:7" s="17" customFormat="1" ht="15.75" x14ac:dyDescent="0.25">
      <c r="A84" s="49" t="s">
        <v>348</v>
      </c>
      <c r="B84" s="48" t="s">
        <v>97</v>
      </c>
      <c r="C84" s="52">
        <v>2463000</v>
      </c>
      <c r="D84" s="52">
        <v>2463000</v>
      </c>
      <c r="E84" s="52">
        <v>2959068.18</v>
      </c>
      <c r="F84" s="52">
        <f t="shared" si="2"/>
        <v>120.14081120584653</v>
      </c>
      <c r="G84" s="52">
        <f t="shared" si="3"/>
        <v>120.14081120584653</v>
      </c>
    </row>
    <row r="85" spans="1:7" s="17" customFormat="1" ht="15.75" x14ac:dyDescent="0.25">
      <c r="A85" s="49" t="s">
        <v>349</v>
      </c>
      <c r="B85" s="48" t="s">
        <v>98</v>
      </c>
      <c r="C85" s="52">
        <v>569000</v>
      </c>
      <c r="D85" s="52">
        <v>569000</v>
      </c>
      <c r="E85" s="52">
        <v>383652.82</v>
      </c>
      <c r="F85" s="52">
        <f t="shared" si="2"/>
        <v>67.425803163444641</v>
      </c>
      <c r="G85" s="52">
        <f t="shared" si="3"/>
        <v>67.425803163444641</v>
      </c>
    </row>
    <row r="86" spans="1:7" s="19" customFormat="1" ht="31.5" x14ac:dyDescent="0.25">
      <c r="A86" s="15" t="s">
        <v>350</v>
      </c>
      <c r="B86" s="47" t="s">
        <v>99</v>
      </c>
      <c r="C86" s="50">
        <v>328283293.47000003</v>
      </c>
      <c r="D86" s="50">
        <v>328283293.47000003</v>
      </c>
      <c r="E86" s="50">
        <v>244074982.27000001</v>
      </c>
      <c r="F86" s="50">
        <f t="shared" si="2"/>
        <v>74.348889244436876</v>
      </c>
      <c r="G86" s="50">
        <f t="shared" si="3"/>
        <v>74.348889244436876</v>
      </c>
    </row>
    <row r="87" spans="1:7" s="17" customFormat="1" ht="15.75" x14ac:dyDescent="0.25">
      <c r="A87" s="49" t="s">
        <v>351</v>
      </c>
      <c r="B87" s="48" t="s">
        <v>100</v>
      </c>
      <c r="C87" s="52">
        <v>394000</v>
      </c>
      <c r="D87" s="52">
        <v>394000</v>
      </c>
      <c r="E87" s="52">
        <v>282180.34000000003</v>
      </c>
      <c r="F87" s="52">
        <f t="shared" si="2"/>
        <v>71.61937563451778</v>
      </c>
      <c r="G87" s="52">
        <f t="shared" si="3"/>
        <v>71.61937563451778</v>
      </c>
    </row>
    <row r="88" spans="1:7" s="17" customFormat="1" ht="31.5" x14ac:dyDescent="0.25">
      <c r="A88" s="49" t="s">
        <v>352</v>
      </c>
      <c r="B88" s="48" t="s">
        <v>101</v>
      </c>
      <c r="C88" s="52">
        <v>394000</v>
      </c>
      <c r="D88" s="52">
        <v>394000</v>
      </c>
      <c r="E88" s="52">
        <v>282180.34000000003</v>
      </c>
      <c r="F88" s="52">
        <f t="shared" si="2"/>
        <v>71.61937563451778</v>
      </c>
      <c r="G88" s="52">
        <f t="shared" si="3"/>
        <v>71.61937563451778</v>
      </c>
    </row>
    <row r="89" spans="1:7" s="17" customFormat="1" ht="47.25" x14ac:dyDescent="0.25">
      <c r="A89" s="49" t="s">
        <v>353</v>
      </c>
      <c r="B89" s="48" t="s">
        <v>102</v>
      </c>
      <c r="C89" s="52">
        <v>394000</v>
      </c>
      <c r="D89" s="52">
        <v>394000</v>
      </c>
      <c r="E89" s="52">
        <v>282180.34000000003</v>
      </c>
      <c r="F89" s="52">
        <f t="shared" si="2"/>
        <v>71.61937563451778</v>
      </c>
      <c r="G89" s="52">
        <f t="shared" si="3"/>
        <v>71.61937563451778</v>
      </c>
    </row>
    <row r="90" spans="1:7" s="17" customFormat="1" ht="15.75" x14ac:dyDescent="0.25">
      <c r="A90" s="49" t="s">
        <v>354</v>
      </c>
      <c r="B90" s="48" t="s">
        <v>103</v>
      </c>
      <c r="C90" s="52">
        <v>327889293.47000003</v>
      </c>
      <c r="D90" s="52">
        <v>327889293.47000003</v>
      </c>
      <c r="E90" s="52">
        <v>243792801.93000001</v>
      </c>
      <c r="F90" s="52">
        <f t="shared" si="2"/>
        <v>74.352169096459264</v>
      </c>
      <c r="G90" s="52">
        <f t="shared" si="3"/>
        <v>74.352169096459264</v>
      </c>
    </row>
    <row r="91" spans="1:7" s="17" customFormat="1" ht="31.5" x14ac:dyDescent="0.25">
      <c r="A91" s="49" t="s">
        <v>355</v>
      </c>
      <c r="B91" s="48" t="s">
        <v>104</v>
      </c>
      <c r="C91" s="52">
        <v>649000</v>
      </c>
      <c r="D91" s="52">
        <v>649000</v>
      </c>
      <c r="E91" s="52">
        <v>614304.42000000004</v>
      </c>
      <c r="F91" s="52">
        <f t="shared" si="2"/>
        <v>94.653993836671816</v>
      </c>
      <c r="G91" s="52">
        <f t="shared" si="3"/>
        <v>94.653993836671816</v>
      </c>
    </row>
    <row r="92" spans="1:7" s="17" customFormat="1" ht="31.5" x14ac:dyDescent="0.25">
      <c r="A92" s="49" t="s">
        <v>356</v>
      </c>
      <c r="B92" s="48" t="s">
        <v>105</v>
      </c>
      <c r="C92" s="52">
        <v>649000</v>
      </c>
      <c r="D92" s="52">
        <v>649000</v>
      </c>
      <c r="E92" s="52">
        <v>614304.42000000004</v>
      </c>
      <c r="F92" s="52">
        <f t="shared" si="2"/>
        <v>94.653993836671816</v>
      </c>
      <c r="G92" s="52">
        <f t="shared" si="3"/>
        <v>94.653993836671816</v>
      </c>
    </row>
    <row r="93" spans="1:7" s="17" customFormat="1" ht="15.75" x14ac:dyDescent="0.25">
      <c r="A93" s="49" t="s">
        <v>357</v>
      </c>
      <c r="B93" s="48" t="s">
        <v>106</v>
      </c>
      <c r="C93" s="52">
        <v>327240293.47000003</v>
      </c>
      <c r="D93" s="52">
        <v>327240293.47000003</v>
      </c>
      <c r="E93" s="52">
        <v>243178497.50999999</v>
      </c>
      <c r="F93" s="52">
        <f t="shared" si="2"/>
        <v>74.311905459861578</v>
      </c>
      <c r="G93" s="52">
        <f t="shared" si="3"/>
        <v>74.311905459861578</v>
      </c>
    </row>
    <row r="94" spans="1:7" s="17" customFormat="1" ht="15.75" x14ac:dyDescent="0.25">
      <c r="A94" s="49" t="s">
        <v>358</v>
      </c>
      <c r="B94" s="48" t="s">
        <v>107</v>
      </c>
      <c r="C94" s="52">
        <v>327240293.47000003</v>
      </c>
      <c r="D94" s="52">
        <v>327240293.47000003</v>
      </c>
      <c r="E94" s="52">
        <v>243178497.50999999</v>
      </c>
      <c r="F94" s="52">
        <f t="shared" si="2"/>
        <v>74.311905459861578</v>
      </c>
      <c r="G94" s="52">
        <f t="shared" si="3"/>
        <v>74.311905459861578</v>
      </c>
    </row>
    <row r="95" spans="1:7" s="19" customFormat="1" ht="15.75" x14ac:dyDescent="0.25">
      <c r="A95" s="15" t="s">
        <v>359</v>
      </c>
      <c r="B95" s="47" t="s">
        <v>108</v>
      </c>
      <c r="C95" s="50">
        <v>68178000</v>
      </c>
      <c r="D95" s="50">
        <v>68178000</v>
      </c>
      <c r="E95" s="50">
        <v>62756861.770000003</v>
      </c>
      <c r="F95" s="50">
        <f t="shared" si="2"/>
        <v>92.048551981577631</v>
      </c>
      <c r="G95" s="50">
        <f t="shared" si="3"/>
        <v>92.048551981577631</v>
      </c>
    </row>
    <row r="96" spans="1:7" s="17" customFormat="1" ht="63" x14ac:dyDescent="0.25">
      <c r="A96" s="49" t="s">
        <v>360</v>
      </c>
      <c r="B96" s="48" t="s">
        <v>109</v>
      </c>
      <c r="C96" s="52">
        <v>18641000</v>
      </c>
      <c r="D96" s="52">
        <v>18641000</v>
      </c>
      <c r="E96" s="52">
        <v>17612678.84</v>
      </c>
      <c r="F96" s="52">
        <f t="shared" si="2"/>
        <v>94.483551526205673</v>
      </c>
      <c r="G96" s="52">
        <f t="shared" si="3"/>
        <v>94.483551526205673</v>
      </c>
    </row>
    <row r="97" spans="1:7" s="17" customFormat="1" ht="63" x14ac:dyDescent="0.25">
      <c r="A97" s="49" t="s">
        <v>361</v>
      </c>
      <c r="B97" s="48" t="s">
        <v>110</v>
      </c>
      <c r="C97" s="52">
        <v>18641000</v>
      </c>
      <c r="D97" s="52">
        <v>18641000</v>
      </c>
      <c r="E97" s="52">
        <v>17612678.84</v>
      </c>
      <c r="F97" s="52">
        <f t="shared" si="2"/>
        <v>94.483551526205673</v>
      </c>
      <c r="G97" s="52">
        <f t="shared" si="3"/>
        <v>94.483551526205673</v>
      </c>
    </row>
    <row r="98" spans="1:7" s="17" customFormat="1" ht="63" x14ac:dyDescent="0.25">
      <c r="A98" s="49" t="s">
        <v>362</v>
      </c>
      <c r="B98" s="48" t="s">
        <v>111</v>
      </c>
      <c r="C98" s="52">
        <v>0</v>
      </c>
      <c r="D98" s="52">
        <v>0</v>
      </c>
      <c r="E98" s="52">
        <v>1350</v>
      </c>
      <c r="F98" s="52" t="s">
        <v>525</v>
      </c>
      <c r="G98" s="52" t="s">
        <v>525</v>
      </c>
    </row>
    <row r="99" spans="1:7" s="17" customFormat="1" ht="63" x14ac:dyDescent="0.25">
      <c r="A99" s="49" t="s">
        <v>363</v>
      </c>
      <c r="B99" s="48" t="s">
        <v>112</v>
      </c>
      <c r="C99" s="52">
        <v>18641000</v>
      </c>
      <c r="D99" s="52">
        <v>18641000</v>
      </c>
      <c r="E99" s="52">
        <v>17611328.84</v>
      </c>
      <c r="F99" s="52">
        <f t="shared" si="2"/>
        <v>94.476309425460002</v>
      </c>
      <c r="G99" s="52">
        <f t="shared" si="3"/>
        <v>94.476309425460002</v>
      </c>
    </row>
    <row r="100" spans="1:7" s="17" customFormat="1" ht="31.5" x14ac:dyDescent="0.25">
      <c r="A100" s="49" t="s">
        <v>364</v>
      </c>
      <c r="B100" s="48" t="s">
        <v>113</v>
      </c>
      <c r="C100" s="52">
        <v>23843000</v>
      </c>
      <c r="D100" s="52">
        <v>23843000</v>
      </c>
      <c r="E100" s="52">
        <v>19642202.890000001</v>
      </c>
      <c r="F100" s="52">
        <f t="shared" si="2"/>
        <v>82.381423856058376</v>
      </c>
      <c r="G100" s="52">
        <f t="shared" si="3"/>
        <v>82.381423856058376</v>
      </c>
    </row>
    <row r="101" spans="1:7" s="17" customFormat="1" ht="31.5" x14ac:dyDescent="0.25">
      <c r="A101" s="49" t="s">
        <v>365</v>
      </c>
      <c r="B101" s="48" t="s">
        <v>114</v>
      </c>
      <c r="C101" s="52">
        <v>23263000</v>
      </c>
      <c r="D101" s="52">
        <v>23263000</v>
      </c>
      <c r="E101" s="52">
        <v>18479981.739999998</v>
      </c>
      <c r="F101" s="52">
        <f t="shared" si="2"/>
        <v>79.439374715212992</v>
      </c>
      <c r="G101" s="52">
        <f t="shared" si="3"/>
        <v>79.439374715212992</v>
      </c>
    </row>
    <row r="102" spans="1:7" s="17" customFormat="1" ht="31.5" x14ac:dyDescent="0.25">
      <c r="A102" s="49" t="s">
        <v>366</v>
      </c>
      <c r="B102" s="48" t="s">
        <v>115</v>
      </c>
      <c r="C102" s="52">
        <v>23263000</v>
      </c>
      <c r="D102" s="52">
        <v>23263000</v>
      </c>
      <c r="E102" s="52">
        <v>18479981.739999998</v>
      </c>
      <c r="F102" s="52">
        <f t="shared" si="2"/>
        <v>79.439374715212992</v>
      </c>
      <c r="G102" s="52">
        <f t="shared" si="3"/>
        <v>79.439374715212992</v>
      </c>
    </row>
    <row r="103" spans="1:7" s="17" customFormat="1" ht="47.25" x14ac:dyDescent="0.25">
      <c r="A103" s="49" t="s">
        <v>367</v>
      </c>
      <c r="B103" s="48" t="s">
        <v>116</v>
      </c>
      <c r="C103" s="52">
        <v>580000</v>
      </c>
      <c r="D103" s="52">
        <v>580000</v>
      </c>
      <c r="E103" s="52">
        <v>1162221.1499999999</v>
      </c>
      <c r="F103" s="52">
        <f t="shared" si="2"/>
        <v>200.38295689655169</v>
      </c>
      <c r="G103" s="52">
        <f t="shared" si="3"/>
        <v>200.38295689655169</v>
      </c>
    </row>
    <row r="104" spans="1:7" s="17" customFormat="1" ht="47.25" x14ac:dyDescent="0.25">
      <c r="A104" s="49" t="s">
        <v>368</v>
      </c>
      <c r="B104" s="48" t="s">
        <v>117</v>
      </c>
      <c r="C104" s="52">
        <v>580000</v>
      </c>
      <c r="D104" s="52">
        <v>580000</v>
      </c>
      <c r="E104" s="52">
        <v>1162221.1499999999</v>
      </c>
      <c r="F104" s="52">
        <f t="shared" si="2"/>
        <v>200.38295689655169</v>
      </c>
      <c r="G104" s="52">
        <f t="shared" si="3"/>
        <v>200.38295689655169</v>
      </c>
    </row>
    <row r="105" spans="1:7" s="17" customFormat="1" ht="63" x14ac:dyDescent="0.25">
      <c r="A105" s="49" t="s">
        <v>369</v>
      </c>
      <c r="B105" s="48" t="s">
        <v>118</v>
      </c>
      <c r="C105" s="52">
        <v>1700000</v>
      </c>
      <c r="D105" s="52">
        <v>1700000</v>
      </c>
      <c r="E105" s="52">
        <v>1560726.36</v>
      </c>
      <c r="F105" s="52">
        <f t="shared" si="2"/>
        <v>91.807432941176472</v>
      </c>
      <c r="G105" s="52">
        <f t="shared" si="3"/>
        <v>91.807432941176472</v>
      </c>
    </row>
    <row r="106" spans="1:7" s="17" customFormat="1" ht="47.25" x14ac:dyDescent="0.25">
      <c r="A106" s="49" t="s">
        <v>370</v>
      </c>
      <c r="B106" s="48" t="s">
        <v>119</v>
      </c>
      <c r="C106" s="52">
        <v>1700000</v>
      </c>
      <c r="D106" s="52">
        <v>1700000</v>
      </c>
      <c r="E106" s="52">
        <v>1560726.36</v>
      </c>
      <c r="F106" s="52">
        <f t="shared" si="2"/>
        <v>91.807432941176472</v>
      </c>
      <c r="G106" s="52">
        <f t="shared" si="3"/>
        <v>91.807432941176472</v>
      </c>
    </row>
    <row r="107" spans="1:7" s="17" customFormat="1" ht="63" x14ac:dyDescent="0.25">
      <c r="A107" s="49" t="s">
        <v>371</v>
      </c>
      <c r="B107" s="48" t="s">
        <v>120</v>
      </c>
      <c r="C107" s="52">
        <v>1700000</v>
      </c>
      <c r="D107" s="52">
        <v>1700000</v>
      </c>
      <c r="E107" s="52">
        <v>1560726.36</v>
      </c>
      <c r="F107" s="52">
        <f t="shared" si="2"/>
        <v>91.807432941176472</v>
      </c>
      <c r="G107" s="52">
        <f t="shared" si="3"/>
        <v>91.807432941176472</v>
      </c>
    </row>
    <row r="108" spans="1:7" s="17" customFormat="1" ht="31.5" x14ac:dyDescent="0.25">
      <c r="A108" s="49" t="s">
        <v>372</v>
      </c>
      <c r="B108" s="48" t="s">
        <v>121</v>
      </c>
      <c r="C108" s="52">
        <v>23994000</v>
      </c>
      <c r="D108" s="52">
        <v>23994000</v>
      </c>
      <c r="E108" s="52">
        <v>23941253.68</v>
      </c>
      <c r="F108" s="52">
        <f t="shared" si="2"/>
        <v>99.780168708843874</v>
      </c>
      <c r="G108" s="52">
        <f t="shared" si="3"/>
        <v>99.780168708843874</v>
      </c>
    </row>
    <row r="109" spans="1:7" s="17" customFormat="1" ht="31.5" x14ac:dyDescent="0.25">
      <c r="A109" s="49" t="s">
        <v>373</v>
      </c>
      <c r="B109" s="48" t="s">
        <v>122</v>
      </c>
      <c r="C109" s="52">
        <v>23994000</v>
      </c>
      <c r="D109" s="52">
        <v>23994000</v>
      </c>
      <c r="E109" s="52">
        <v>23941253.68</v>
      </c>
      <c r="F109" s="52">
        <f t="shared" si="2"/>
        <v>99.780168708843874</v>
      </c>
      <c r="G109" s="52">
        <f t="shared" si="3"/>
        <v>99.780168708843874</v>
      </c>
    </row>
    <row r="110" spans="1:7" s="19" customFormat="1" ht="15.75" x14ac:dyDescent="0.25">
      <c r="A110" s="15" t="s">
        <v>374</v>
      </c>
      <c r="B110" s="47" t="s">
        <v>123</v>
      </c>
      <c r="C110" s="50">
        <v>15525000</v>
      </c>
      <c r="D110" s="50">
        <v>15525000</v>
      </c>
      <c r="E110" s="50">
        <v>15612068.310000001</v>
      </c>
      <c r="F110" s="50">
        <f t="shared" si="2"/>
        <v>100.56082647342996</v>
      </c>
      <c r="G110" s="50">
        <f t="shared" si="3"/>
        <v>100.56082647342996</v>
      </c>
    </row>
    <row r="111" spans="1:7" s="17" customFormat="1" ht="31.5" x14ac:dyDescent="0.25">
      <c r="A111" s="49" t="s">
        <v>375</v>
      </c>
      <c r="B111" s="48" t="s">
        <v>124</v>
      </c>
      <c r="C111" s="52">
        <v>15525000</v>
      </c>
      <c r="D111" s="52">
        <v>15525000</v>
      </c>
      <c r="E111" s="52">
        <v>15612068.310000001</v>
      </c>
      <c r="F111" s="52">
        <f t="shared" si="2"/>
        <v>100.56082647342996</v>
      </c>
      <c r="G111" s="52">
        <f t="shared" si="3"/>
        <v>100.56082647342996</v>
      </c>
    </row>
    <row r="112" spans="1:7" s="17" customFormat="1" ht="31.5" x14ac:dyDescent="0.25">
      <c r="A112" s="49" t="s">
        <v>376</v>
      </c>
      <c r="B112" s="48" t="s">
        <v>125</v>
      </c>
      <c r="C112" s="52">
        <v>15525000</v>
      </c>
      <c r="D112" s="52">
        <v>15525000</v>
      </c>
      <c r="E112" s="52">
        <v>15612068.310000001</v>
      </c>
      <c r="F112" s="52">
        <f t="shared" si="2"/>
        <v>100.56082647342996</v>
      </c>
      <c r="G112" s="52">
        <f t="shared" si="3"/>
        <v>100.56082647342996</v>
      </c>
    </row>
    <row r="113" spans="1:7" s="19" customFormat="1" ht="15.75" x14ac:dyDescent="0.25">
      <c r="A113" s="15" t="s">
        <v>377</v>
      </c>
      <c r="B113" s="47" t="s">
        <v>126</v>
      </c>
      <c r="C113" s="50">
        <v>28130000</v>
      </c>
      <c r="D113" s="50">
        <v>28130000</v>
      </c>
      <c r="E113" s="50">
        <v>25525149.920000002</v>
      </c>
      <c r="F113" s="50">
        <f t="shared" si="2"/>
        <v>90.739957056523281</v>
      </c>
      <c r="G113" s="50">
        <f t="shared" si="3"/>
        <v>90.739957056523281</v>
      </c>
    </row>
    <row r="114" spans="1:7" s="17" customFormat="1" ht="31.5" x14ac:dyDescent="0.25">
      <c r="A114" s="49" t="s">
        <v>378</v>
      </c>
      <c r="B114" s="48" t="s">
        <v>127</v>
      </c>
      <c r="C114" s="52">
        <v>17065000</v>
      </c>
      <c r="D114" s="52">
        <v>17065000</v>
      </c>
      <c r="E114" s="52">
        <v>16079014.08</v>
      </c>
      <c r="F114" s="52">
        <f t="shared" si="2"/>
        <v>94.222174509229419</v>
      </c>
      <c r="G114" s="52">
        <f t="shared" si="3"/>
        <v>94.222174509229419</v>
      </c>
    </row>
    <row r="115" spans="1:7" s="17" customFormat="1" ht="47.25" x14ac:dyDescent="0.25">
      <c r="A115" s="49" t="s">
        <v>379</v>
      </c>
      <c r="B115" s="48" t="s">
        <v>128</v>
      </c>
      <c r="C115" s="52">
        <v>242000</v>
      </c>
      <c r="D115" s="52">
        <v>242000</v>
      </c>
      <c r="E115" s="52">
        <v>266738.78999999998</v>
      </c>
      <c r="F115" s="52">
        <f t="shared" si="2"/>
        <v>110.22264049586775</v>
      </c>
      <c r="G115" s="52">
        <f t="shared" si="3"/>
        <v>110.22264049586775</v>
      </c>
    </row>
    <row r="116" spans="1:7" s="17" customFormat="1" ht="63" x14ac:dyDescent="0.25">
      <c r="A116" s="49" t="s">
        <v>380</v>
      </c>
      <c r="B116" s="48" t="s">
        <v>129</v>
      </c>
      <c r="C116" s="52">
        <v>242000</v>
      </c>
      <c r="D116" s="52">
        <v>242000</v>
      </c>
      <c r="E116" s="52">
        <v>266738.78999999998</v>
      </c>
      <c r="F116" s="52">
        <f t="shared" si="2"/>
        <v>110.22264049586775</v>
      </c>
      <c r="G116" s="52">
        <f t="shared" si="3"/>
        <v>110.22264049586775</v>
      </c>
    </row>
    <row r="117" spans="1:7" s="17" customFormat="1" ht="63" x14ac:dyDescent="0.25">
      <c r="A117" s="49" t="s">
        <v>381</v>
      </c>
      <c r="B117" s="48" t="s">
        <v>130</v>
      </c>
      <c r="C117" s="52">
        <v>1777000</v>
      </c>
      <c r="D117" s="52">
        <v>1777000</v>
      </c>
      <c r="E117" s="52">
        <v>1464921.19</v>
      </c>
      <c r="F117" s="52">
        <f t="shared" si="2"/>
        <v>82.437883511536299</v>
      </c>
      <c r="G117" s="52">
        <f t="shared" si="3"/>
        <v>82.437883511536299</v>
      </c>
    </row>
    <row r="118" spans="1:7" s="17" customFormat="1" ht="78.75" x14ac:dyDescent="0.25">
      <c r="A118" s="49" t="s">
        <v>382</v>
      </c>
      <c r="B118" s="48" t="s">
        <v>131</v>
      </c>
      <c r="C118" s="52">
        <v>1777000</v>
      </c>
      <c r="D118" s="52">
        <v>1777000</v>
      </c>
      <c r="E118" s="52">
        <v>1464921.19</v>
      </c>
      <c r="F118" s="52">
        <f t="shared" si="2"/>
        <v>82.437883511536299</v>
      </c>
      <c r="G118" s="52">
        <f t="shared" si="3"/>
        <v>82.437883511536299</v>
      </c>
    </row>
    <row r="119" spans="1:7" s="17" customFormat="1" ht="47.25" x14ac:dyDescent="0.25">
      <c r="A119" s="49" t="s">
        <v>383</v>
      </c>
      <c r="B119" s="48" t="s">
        <v>132</v>
      </c>
      <c r="C119" s="52">
        <v>1406000</v>
      </c>
      <c r="D119" s="52">
        <v>1406000</v>
      </c>
      <c r="E119" s="52">
        <v>1311575.33</v>
      </c>
      <c r="F119" s="52">
        <f t="shared" si="2"/>
        <v>93.284162873399723</v>
      </c>
      <c r="G119" s="52">
        <f t="shared" si="3"/>
        <v>93.284162873399723</v>
      </c>
    </row>
    <row r="120" spans="1:7" s="17" customFormat="1" ht="63" x14ac:dyDescent="0.25">
      <c r="A120" s="49" t="s">
        <v>384</v>
      </c>
      <c r="B120" s="48" t="s">
        <v>133</v>
      </c>
      <c r="C120" s="52">
        <v>1359000</v>
      </c>
      <c r="D120" s="52">
        <v>1359000</v>
      </c>
      <c r="E120" s="52">
        <v>1306575.33</v>
      </c>
      <c r="F120" s="52">
        <f t="shared" si="2"/>
        <v>96.142408388520977</v>
      </c>
      <c r="G120" s="52">
        <f t="shared" si="3"/>
        <v>96.142408388520977</v>
      </c>
    </row>
    <row r="121" spans="1:7" s="17" customFormat="1" ht="63" x14ac:dyDescent="0.25">
      <c r="A121" s="49" t="s">
        <v>385</v>
      </c>
      <c r="B121" s="48" t="s">
        <v>134</v>
      </c>
      <c r="C121" s="52">
        <v>47000</v>
      </c>
      <c r="D121" s="52">
        <v>47000</v>
      </c>
      <c r="E121" s="52">
        <v>5000</v>
      </c>
      <c r="F121" s="52">
        <f t="shared" si="2"/>
        <v>10.638297872340425</v>
      </c>
      <c r="G121" s="52">
        <f t="shared" si="3"/>
        <v>10.638297872340425</v>
      </c>
    </row>
    <row r="122" spans="1:7" s="17" customFormat="1" ht="47.25" x14ac:dyDescent="0.25">
      <c r="A122" s="49" t="s">
        <v>386</v>
      </c>
      <c r="B122" s="48" t="s">
        <v>135</v>
      </c>
      <c r="C122" s="52">
        <v>625000</v>
      </c>
      <c r="D122" s="52">
        <v>625000</v>
      </c>
      <c r="E122" s="52">
        <v>196000</v>
      </c>
      <c r="F122" s="52">
        <f t="shared" si="2"/>
        <v>31.36</v>
      </c>
      <c r="G122" s="52">
        <f t="shared" si="3"/>
        <v>31.36</v>
      </c>
    </row>
    <row r="123" spans="1:7" s="17" customFormat="1" ht="78.75" x14ac:dyDescent="0.25">
      <c r="A123" s="49" t="s">
        <v>387</v>
      </c>
      <c r="B123" s="48" t="s">
        <v>136</v>
      </c>
      <c r="C123" s="52">
        <v>625000</v>
      </c>
      <c r="D123" s="52">
        <v>625000</v>
      </c>
      <c r="E123" s="52">
        <v>196000</v>
      </c>
      <c r="F123" s="52">
        <f t="shared" si="2"/>
        <v>31.36</v>
      </c>
      <c r="G123" s="52">
        <f t="shared" si="3"/>
        <v>31.36</v>
      </c>
    </row>
    <row r="124" spans="1:7" s="17" customFormat="1" ht="47.25" x14ac:dyDescent="0.25">
      <c r="A124" s="49" t="s">
        <v>388</v>
      </c>
      <c r="B124" s="48" t="s">
        <v>137</v>
      </c>
      <c r="C124" s="52">
        <v>8000</v>
      </c>
      <c r="D124" s="52">
        <v>8000</v>
      </c>
      <c r="E124" s="52">
        <v>0</v>
      </c>
      <c r="F124" s="52">
        <f t="shared" si="2"/>
        <v>0</v>
      </c>
      <c r="G124" s="52">
        <f t="shared" si="3"/>
        <v>0</v>
      </c>
    </row>
    <row r="125" spans="1:7" s="17" customFormat="1" ht="63" x14ac:dyDescent="0.25">
      <c r="A125" s="49" t="s">
        <v>389</v>
      </c>
      <c r="B125" s="48" t="s">
        <v>138</v>
      </c>
      <c r="C125" s="52">
        <v>8000</v>
      </c>
      <c r="D125" s="52">
        <v>8000</v>
      </c>
      <c r="E125" s="52">
        <v>0</v>
      </c>
      <c r="F125" s="52">
        <f t="shared" si="2"/>
        <v>0</v>
      </c>
      <c r="G125" s="52">
        <f t="shared" si="3"/>
        <v>0</v>
      </c>
    </row>
    <row r="126" spans="1:7" s="17" customFormat="1" ht="47.25" x14ac:dyDescent="0.25">
      <c r="A126" s="49" t="s">
        <v>390</v>
      </c>
      <c r="B126" s="48" t="s">
        <v>139</v>
      </c>
      <c r="C126" s="52">
        <v>3000</v>
      </c>
      <c r="D126" s="52">
        <v>3000</v>
      </c>
      <c r="E126" s="52">
        <v>3000</v>
      </c>
      <c r="F126" s="52">
        <f t="shared" si="2"/>
        <v>100</v>
      </c>
      <c r="G126" s="52">
        <f t="shared" si="3"/>
        <v>100</v>
      </c>
    </row>
    <row r="127" spans="1:7" s="17" customFormat="1" ht="63" x14ac:dyDescent="0.25">
      <c r="A127" s="49" t="s">
        <v>391</v>
      </c>
      <c r="B127" s="48" t="s">
        <v>140</v>
      </c>
      <c r="C127" s="52">
        <v>3000</v>
      </c>
      <c r="D127" s="52">
        <v>3000</v>
      </c>
      <c r="E127" s="52">
        <v>3000</v>
      </c>
      <c r="F127" s="52">
        <f t="shared" si="2"/>
        <v>100</v>
      </c>
      <c r="G127" s="52">
        <f t="shared" si="3"/>
        <v>100</v>
      </c>
    </row>
    <row r="128" spans="1:7" s="17" customFormat="1" ht="47.25" x14ac:dyDescent="0.25">
      <c r="A128" s="49" t="s">
        <v>392</v>
      </c>
      <c r="B128" s="48" t="s">
        <v>141</v>
      </c>
      <c r="C128" s="52">
        <v>8000</v>
      </c>
      <c r="D128" s="52">
        <v>8000</v>
      </c>
      <c r="E128" s="52">
        <v>20000</v>
      </c>
      <c r="F128" s="52">
        <f t="shared" si="2"/>
        <v>250</v>
      </c>
      <c r="G128" s="52">
        <f t="shared" si="3"/>
        <v>250</v>
      </c>
    </row>
    <row r="129" spans="1:7" s="17" customFormat="1" ht="63" x14ac:dyDescent="0.25">
      <c r="A129" s="49" t="s">
        <v>393</v>
      </c>
      <c r="B129" s="48" t="s">
        <v>142</v>
      </c>
      <c r="C129" s="52">
        <v>8000</v>
      </c>
      <c r="D129" s="52">
        <v>8000</v>
      </c>
      <c r="E129" s="52">
        <v>20000</v>
      </c>
      <c r="F129" s="52">
        <f t="shared" si="2"/>
        <v>250</v>
      </c>
      <c r="G129" s="52">
        <f t="shared" si="3"/>
        <v>250</v>
      </c>
    </row>
    <row r="130" spans="1:7" s="17" customFormat="1" ht="47.25" x14ac:dyDescent="0.25">
      <c r="A130" s="49" t="s">
        <v>394</v>
      </c>
      <c r="B130" s="48" t="s">
        <v>143</v>
      </c>
      <c r="C130" s="52">
        <v>169000</v>
      </c>
      <c r="D130" s="52">
        <v>169000</v>
      </c>
      <c r="E130" s="52">
        <v>9000</v>
      </c>
      <c r="F130" s="52">
        <f t="shared" si="2"/>
        <v>5.3254437869822482</v>
      </c>
      <c r="G130" s="52">
        <f t="shared" si="3"/>
        <v>5.3254437869822482</v>
      </c>
    </row>
    <row r="131" spans="1:7" s="17" customFormat="1" ht="63" x14ac:dyDescent="0.25">
      <c r="A131" s="49" t="s">
        <v>395</v>
      </c>
      <c r="B131" s="48" t="s">
        <v>144</v>
      </c>
      <c r="C131" s="52">
        <v>169000</v>
      </c>
      <c r="D131" s="52">
        <v>169000</v>
      </c>
      <c r="E131" s="52">
        <v>9000</v>
      </c>
      <c r="F131" s="52">
        <f t="shared" si="2"/>
        <v>5.3254437869822482</v>
      </c>
      <c r="G131" s="52">
        <f t="shared" si="3"/>
        <v>5.3254437869822482</v>
      </c>
    </row>
    <row r="132" spans="1:7" s="17" customFormat="1" ht="63" x14ac:dyDescent="0.25">
      <c r="A132" s="49" t="s">
        <v>396</v>
      </c>
      <c r="B132" s="48" t="s">
        <v>145</v>
      </c>
      <c r="C132" s="52">
        <v>807000</v>
      </c>
      <c r="D132" s="52">
        <v>807000</v>
      </c>
      <c r="E132" s="52">
        <v>515478.32</v>
      </c>
      <c r="F132" s="52">
        <f t="shared" si="2"/>
        <v>63.8758760842627</v>
      </c>
      <c r="G132" s="52">
        <f t="shared" si="3"/>
        <v>63.8758760842627</v>
      </c>
    </row>
    <row r="133" spans="1:7" s="17" customFormat="1" ht="78.75" x14ac:dyDescent="0.25">
      <c r="A133" s="49" t="s">
        <v>397</v>
      </c>
      <c r="B133" s="48" t="s">
        <v>146</v>
      </c>
      <c r="C133" s="52">
        <v>807000</v>
      </c>
      <c r="D133" s="52">
        <v>807000</v>
      </c>
      <c r="E133" s="52">
        <v>515478.32</v>
      </c>
      <c r="F133" s="52">
        <f t="shared" si="2"/>
        <v>63.8758760842627</v>
      </c>
      <c r="G133" s="52">
        <f t="shared" si="3"/>
        <v>63.8758760842627</v>
      </c>
    </row>
    <row r="134" spans="1:7" s="17" customFormat="1" ht="78.75" x14ac:dyDescent="0.25">
      <c r="A134" s="49" t="s">
        <v>398</v>
      </c>
      <c r="B134" s="48" t="s">
        <v>147</v>
      </c>
      <c r="C134" s="52">
        <v>508000</v>
      </c>
      <c r="D134" s="52">
        <v>508000</v>
      </c>
      <c r="E134" s="52">
        <v>358676.07</v>
      </c>
      <c r="F134" s="52">
        <f t="shared" si="2"/>
        <v>70.605525590551181</v>
      </c>
      <c r="G134" s="52">
        <f t="shared" si="3"/>
        <v>70.605525590551181</v>
      </c>
    </row>
    <row r="135" spans="1:7" s="17" customFormat="1" ht="110.25" x14ac:dyDescent="0.25">
      <c r="A135" s="49" t="s">
        <v>399</v>
      </c>
      <c r="B135" s="48" t="s">
        <v>148</v>
      </c>
      <c r="C135" s="52">
        <v>302000</v>
      </c>
      <c r="D135" s="52">
        <v>302000</v>
      </c>
      <c r="E135" s="52">
        <v>273676.07</v>
      </c>
      <c r="F135" s="52">
        <f t="shared" si="2"/>
        <v>90.621215231788085</v>
      </c>
      <c r="G135" s="52">
        <f t="shared" si="3"/>
        <v>90.621215231788085</v>
      </c>
    </row>
    <row r="136" spans="1:7" s="17" customFormat="1" ht="110.25" x14ac:dyDescent="0.25">
      <c r="A136" s="49" t="s">
        <v>400</v>
      </c>
      <c r="B136" s="48" t="s">
        <v>149</v>
      </c>
      <c r="C136" s="52">
        <v>206000</v>
      </c>
      <c r="D136" s="52">
        <v>206000</v>
      </c>
      <c r="E136" s="52">
        <v>45000</v>
      </c>
      <c r="F136" s="52">
        <f t="shared" ref="F136:F199" si="4">E136*100/C136</f>
        <v>21.844660194174757</v>
      </c>
      <c r="G136" s="52">
        <f t="shared" ref="G136:G199" si="5">E136*100/D136</f>
        <v>21.844660194174757</v>
      </c>
    </row>
    <row r="137" spans="1:7" s="17" customFormat="1" ht="157.5" x14ac:dyDescent="0.25">
      <c r="A137" s="49" t="s">
        <v>401</v>
      </c>
      <c r="B137" s="48" t="s">
        <v>150</v>
      </c>
      <c r="C137" s="52" t="s">
        <v>525</v>
      </c>
      <c r="D137" s="52" t="s">
        <v>525</v>
      </c>
      <c r="E137" s="52">
        <v>40000</v>
      </c>
      <c r="F137" s="52" t="s">
        <v>525</v>
      </c>
      <c r="G137" s="52" t="s">
        <v>525</v>
      </c>
    </row>
    <row r="138" spans="1:7" s="17" customFormat="1" ht="47.25" x14ac:dyDescent="0.25">
      <c r="A138" s="49" t="s">
        <v>402</v>
      </c>
      <c r="B138" s="48" t="s">
        <v>151</v>
      </c>
      <c r="C138" s="52">
        <v>81000</v>
      </c>
      <c r="D138" s="52">
        <v>81000</v>
      </c>
      <c r="E138" s="52">
        <v>69330.509999999995</v>
      </c>
      <c r="F138" s="52">
        <f t="shared" si="4"/>
        <v>85.593222222222209</v>
      </c>
      <c r="G138" s="52">
        <f t="shared" si="5"/>
        <v>85.593222222222209</v>
      </c>
    </row>
    <row r="139" spans="1:7" s="17" customFormat="1" ht="63" x14ac:dyDescent="0.25">
      <c r="A139" s="49" t="s">
        <v>403</v>
      </c>
      <c r="B139" s="48" t="s">
        <v>152</v>
      </c>
      <c r="C139" s="52">
        <v>81000</v>
      </c>
      <c r="D139" s="52">
        <v>81000</v>
      </c>
      <c r="E139" s="52">
        <v>69330.509999999995</v>
      </c>
      <c r="F139" s="52">
        <f t="shared" si="4"/>
        <v>85.593222222222209</v>
      </c>
      <c r="G139" s="52">
        <f t="shared" si="5"/>
        <v>85.593222222222209</v>
      </c>
    </row>
    <row r="140" spans="1:7" s="17" customFormat="1" ht="78.75" x14ac:dyDescent="0.25">
      <c r="A140" s="49" t="s">
        <v>404</v>
      </c>
      <c r="B140" s="48" t="s">
        <v>153</v>
      </c>
      <c r="C140" s="52">
        <v>155000</v>
      </c>
      <c r="D140" s="52">
        <v>155000</v>
      </c>
      <c r="E140" s="52">
        <v>4000</v>
      </c>
      <c r="F140" s="52">
        <f t="shared" si="4"/>
        <v>2.5806451612903225</v>
      </c>
      <c r="G140" s="52">
        <f t="shared" si="5"/>
        <v>2.5806451612903225</v>
      </c>
    </row>
    <row r="141" spans="1:7" s="17" customFormat="1" ht="94.5" x14ac:dyDescent="0.25">
      <c r="A141" s="49" t="s">
        <v>405</v>
      </c>
      <c r="B141" s="48" t="s">
        <v>154</v>
      </c>
      <c r="C141" s="52">
        <v>155000</v>
      </c>
      <c r="D141" s="52">
        <v>155000</v>
      </c>
      <c r="E141" s="52">
        <v>4000</v>
      </c>
      <c r="F141" s="52">
        <f t="shared" si="4"/>
        <v>2.5806451612903225</v>
      </c>
      <c r="G141" s="52">
        <f t="shared" si="5"/>
        <v>2.5806451612903225</v>
      </c>
    </row>
    <row r="142" spans="1:7" s="17" customFormat="1" ht="47.25" x14ac:dyDescent="0.25">
      <c r="A142" s="49" t="s">
        <v>406</v>
      </c>
      <c r="B142" s="48" t="s">
        <v>155</v>
      </c>
      <c r="C142" s="52">
        <v>3770000</v>
      </c>
      <c r="D142" s="52">
        <v>3770000</v>
      </c>
      <c r="E142" s="52">
        <v>2449997.29</v>
      </c>
      <c r="F142" s="52">
        <f t="shared" si="4"/>
        <v>64.986665517241377</v>
      </c>
      <c r="G142" s="52">
        <f t="shared" si="5"/>
        <v>64.986665517241377</v>
      </c>
    </row>
    <row r="143" spans="1:7" s="17" customFormat="1" ht="63" x14ac:dyDescent="0.25">
      <c r="A143" s="49" t="s">
        <v>407</v>
      </c>
      <c r="B143" s="48" t="s">
        <v>156</v>
      </c>
      <c r="C143" s="52">
        <v>3693000</v>
      </c>
      <c r="D143" s="52">
        <v>3693000</v>
      </c>
      <c r="E143" s="52">
        <v>2314897.29</v>
      </c>
      <c r="F143" s="52">
        <f t="shared" si="4"/>
        <v>62.683381803411862</v>
      </c>
      <c r="G143" s="52">
        <f t="shared" si="5"/>
        <v>62.683381803411862</v>
      </c>
    </row>
    <row r="144" spans="1:7" s="17" customFormat="1" ht="63" x14ac:dyDescent="0.25">
      <c r="A144" s="49" t="s">
        <v>408</v>
      </c>
      <c r="B144" s="48" t="s">
        <v>157</v>
      </c>
      <c r="C144" s="52">
        <v>77000</v>
      </c>
      <c r="D144" s="52">
        <v>77000</v>
      </c>
      <c r="E144" s="52">
        <v>135100</v>
      </c>
      <c r="F144" s="52">
        <f t="shared" si="4"/>
        <v>175.45454545454547</v>
      </c>
      <c r="G144" s="52">
        <f t="shared" si="5"/>
        <v>175.45454545454547</v>
      </c>
    </row>
    <row r="145" spans="1:7" s="17" customFormat="1" ht="47.25" x14ac:dyDescent="0.25">
      <c r="A145" s="49" t="s">
        <v>409</v>
      </c>
      <c r="B145" s="48" t="s">
        <v>158</v>
      </c>
      <c r="C145" s="52">
        <v>7506000</v>
      </c>
      <c r="D145" s="52">
        <v>7506000</v>
      </c>
      <c r="E145" s="52">
        <v>9410296.5800000001</v>
      </c>
      <c r="F145" s="52">
        <f t="shared" si="4"/>
        <v>125.37032480682122</v>
      </c>
      <c r="G145" s="52">
        <f t="shared" si="5"/>
        <v>125.37032480682122</v>
      </c>
    </row>
    <row r="146" spans="1:7" s="17" customFormat="1" ht="63" x14ac:dyDescent="0.25">
      <c r="A146" s="49" t="s">
        <v>410</v>
      </c>
      <c r="B146" s="48" t="s">
        <v>159</v>
      </c>
      <c r="C146" s="52">
        <v>7506000</v>
      </c>
      <c r="D146" s="52">
        <v>7506000</v>
      </c>
      <c r="E146" s="52">
        <v>9410296.5800000001</v>
      </c>
      <c r="F146" s="52">
        <f t="shared" si="4"/>
        <v>125.37032480682122</v>
      </c>
      <c r="G146" s="52">
        <f t="shared" si="5"/>
        <v>125.37032480682122</v>
      </c>
    </row>
    <row r="147" spans="1:7" s="17" customFormat="1" ht="94.5" x14ac:dyDescent="0.25">
      <c r="A147" s="49" t="s">
        <v>411</v>
      </c>
      <c r="B147" s="48" t="s">
        <v>160</v>
      </c>
      <c r="C147" s="52">
        <v>4242000</v>
      </c>
      <c r="D147" s="52">
        <v>4242000</v>
      </c>
      <c r="E147" s="52">
        <v>1543444.01</v>
      </c>
      <c r="F147" s="52">
        <f t="shared" si="4"/>
        <v>36.384818717586043</v>
      </c>
      <c r="G147" s="52">
        <f t="shared" si="5"/>
        <v>36.384818717586043</v>
      </c>
    </row>
    <row r="148" spans="1:7" s="17" customFormat="1" ht="110.25" x14ac:dyDescent="0.25">
      <c r="A148" s="49" t="s">
        <v>412</v>
      </c>
      <c r="B148" s="48" t="s">
        <v>161</v>
      </c>
      <c r="C148" s="52">
        <v>4242000</v>
      </c>
      <c r="D148" s="52">
        <v>4242000</v>
      </c>
      <c r="E148" s="52">
        <v>1543444.01</v>
      </c>
      <c r="F148" s="52">
        <f t="shared" si="4"/>
        <v>36.384818717586043</v>
      </c>
      <c r="G148" s="52">
        <f t="shared" si="5"/>
        <v>36.384818717586043</v>
      </c>
    </row>
    <row r="149" spans="1:7" s="17" customFormat="1" ht="31.5" x14ac:dyDescent="0.25">
      <c r="A149" s="49" t="s">
        <v>413</v>
      </c>
      <c r="B149" s="48" t="s">
        <v>162</v>
      </c>
      <c r="C149" s="52">
        <v>1471000</v>
      </c>
      <c r="D149" s="52">
        <v>1471000</v>
      </c>
      <c r="E149" s="52">
        <v>1119411.45</v>
      </c>
      <c r="F149" s="52">
        <f t="shared" si="4"/>
        <v>76.098670972127806</v>
      </c>
      <c r="G149" s="52">
        <f t="shared" si="5"/>
        <v>76.098670972127806</v>
      </c>
    </row>
    <row r="150" spans="1:7" s="17" customFormat="1" ht="47.25" x14ac:dyDescent="0.25">
      <c r="A150" s="49" t="s">
        <v>414</v>
      </c>
      <c r="B150" s="48" t="s">
        <v>163</v>
      </c>
      <c r="C150" s="52">
        <v>1083000</v>
      </c>
      <c r="D150" s="52">
        <v>1083000</v>
      </c>
      <c r="E150" s="52">
        <v>1087447.54</v>
      </c>
      <c r="F150" s="52">
        <f t="shared" si="4"/>
        <v>100.41066851338873</v>
      </c>
      <c r="G150" s="52">
        <f t="shared" si="5"/>
        <v>100.41066851338873</v>
      </c>
    </row>
    <row r="151" spans="1:7" s="17" customFormat="1" ht="47.25" x14ac:dyDescent="0.25">
      <c r="A151" s="49" t="s">
        <v>415</v>
      </c>
      <c r="B151" s="48" t="s">
        <v>164</v>
      </c>
      <c r="C151" s="52">
        <v>388000</v>
      </c>
      <c r="D151" s="52">
        <v>388000</v>
      </c>
      <c r="E151" s="52">
        <v>31963.91</v>
      </c>
      <c r="F151" s="52">
        <f t="shared" si="4"/>
        <v>8.2381211340206182</v>
      </c>
      <c r="G151" s="52">
        <f t="shared" si="5"/>
        <v>8.2381211340206182</v>
      </c>
    </row>
    <row r="152" spans="1:7" s="17" customFormat="1" ht="78.75" x14ac:dyDescent="0.25">
      <c r="A152" s="49" t="s">
        <v>416</v>
      </c>
      <c r="B152" s="48" t="s">
        <v>165</v>
      </c>
      <c r="C152" s="52">
        <v>2313000</v>
      </c>
      <c r="D152" s="52">
        <v>2313000</v>
      </c>
      <c r="E152" s="52">
        <v>2410908.1800000002</v>
      </c>
      <c r="F152" s="52">
        <f t="shared" si="4"/>
        <v>104.23295201037615</v>
      </c>
      <c r="G152" s="52">
        <f t="shared" si="5"/>
        <v>104.23295201037615</v>
      </c>
    </row>
    <row r="153" spans="1:7" s="17" customFormat="1" ht="47.25" x14ac:dyDescent="0.25">
      <c r="A153" s="49" t="s">
        <v>417</v>
      </c>
      <c r="B153" s="48" t="s">
        <v>166</v>
      </c>
      <c r="C153" s="52">
        <v>1932000</v>
      </c>
      <c r="D153" s="52">
        <v>1932000</v>
      </c>
      <c r="E153" s="52">
        <v>1641503.98</v>
      </c>
      <c r="F153" s="52">
        <f t="shared" si="4"/>
        <v>84.96397412008281</v>
      </c>
      <c r="G153" s="52">
        <f t="shared" si="5"/>
        <v>84.96397412008281</v>
      </c>
    </row>
    <row r="154" spans="1:7" s="17" customFormat="1" ht="63" x14ac:dyDescent="0.25">
      <c r="A154" s="49" t="s">
        <v>418</v>
      </c>
      <c r="B154" s="48" t="s">
        <v>167</v>
      </c>
      <c r="C154" s="52">
        <v>1932000</v>
      </c>
      <c r="D154" s="52">
        <v>1932000</v>
      </c>
      <c r="E154" s="52">
        <v>1641503.98</v>
      </c>
      <c r="F154" s="52">
        <f t="shared" si="4"/>
        <v>84.96397412008281</v>
      </c>
      <c r="G154" s="52">
        <f t="shared" si="5"/>
        <v>84.96397412008281</v>
      </c>
    </row>
    <row r="155" spans="1:7" s="17" customFormat="1" ht="63" x14ac:dyDescent="0.25">
      <c r="A155" s="49" t="s">
        <v>419</v>
      </c>
      <c r="B155" s="48" t="s">
        <v>168</v>
      </c>
      <c r="C155" s="52">
        <v>381000</v>
      </c>
      <c r="D155" s="52">
        <v>381000</v>
      </c>
      <c r="E155" s="52">
        <v>769404.2</v>
      </c>
      <c r="F155" s="52">
        <f t="shared" si="4"/>
        <v>201.94335958005249</v>
      </c>
      <c r="G155" s="52">
        <f t="shared" si="5"/>
        <v>201.94335958005249</v>
      </c>
    </row>
    <row r="156" spans="1:7" s="17" customFormat="1" ht="47.25" x14ac:dyDescent="0.25">
      <c r="A156" s="49" t="s">
        <v>420</v>
      </c>
      <c r="B156" s="48" t="s">
        <v>169</v>
      </c>
      <c r="C156" s="52">
        <v>381000</v>
      </c>
      <c r="D156" s="52">
        <v>381000</v>
      </c>
      <c r="E156" s="52">
        <v>769404.2</v>
      </c>
      <c r="F156" s="52">
        <f t="shared" si="4"/>
        <v>201.94335958005249</v>
      </c>
      <c r="G156" s="52">
        <f t="shared" si="5"/>
        <v>201.94335958005249</v>
      </c>
    </row>
    <row r="157" spans="1:7" s="17" customFormat="1" ht="15.75" x14ac:dyDescent="0.25">
      <c r="A157" s="49" t="s">
        <v>421</v>
      </c>
      <c r="B157" s="48" t="s">
        <v>170</v>
      </c>
      <c r="C157" s="52">
        <v>1938000</v>
      </c>
      <c r="D157" s="52">
        <v>1938000</v>
      </c>
      <c r="E157" s="52">
        <v>3890134.19</v>
      </c>
      <c r="F157" s="52">
        <f t="shared" si="4"/>
        <v>200.72931836945304</v>
      </c>
      <c r="G157" s="52">
        <f t="shared" si="5"/>
        <v>200.72931836945304</v>
      </c>
    </row>
    <row r="158" spans="1:7" s="17" customFormat="1" ht="63" x14ac:dyDescent="0.25">
      <c r="A158" s="49" t="s">
        <v>422</v>
      </c>
      <c r="B158" s="48" t="s">
        <v>171</v>
      </c>
      <c r="C158" s="52">
        <v>87000</v>
      </c>
      <c r="D158" s="52">
        <v>87000</v>
      </c>
      <c r="E158" s="52">
        <v>210747.44</v>
      </c>
      <c r="F158" s="52">
        <f t="shared" si="4"/>
        <v>242.23843678160921</v>
      </c>
      <c r="G158" s="52">
        <f t="shared" si="5"/>
        <v>242.23843678160921</v>
      </c>
    </row>
    <row r="159" spans="1:7" s="17" customFormat="1" ht="47.25" x14ac:dyDescent="0.25">
      <c r="A159" s="49" t="s">
        <v>423</v>
      </c>
      <c r="B159" s="48" t="s">
        <v>172</v>
      </c>
      <c r="C159" s="52">
        <v>87000</v>
      </c>
      <c r="D159" s="52">
        <v>87000</v>
      </c>
      <c r="E159" s="52">
        <v>210747.44</v>
      </c>
      <c r="F159" s="52">
        <f t="shared" si="4"/>
        <v>242.23843678160921</v>
      </c>
      <c r="G159" s="52">
        <f t="shared" si="5"/>
        <v>242.23843678160921</v>
      </c>
    </row>
    <row r="160" spans="1:7" s="17" customFormat="1" ht="31.5" x14ac:dyDescent="0.25">
      <c r="A160" s="49" t="s">
        <v>424</v>
      </c>
      <c r="B160" s="48" t="s">
        <v>173</v>
      </c>
      <c r="C160" s="52">
        <v>1055000</v>
      </c>
      <c r="D160" s="52">
        <v>1055000</v>
      </c>
      <c r="E160" s="52">
        <v>1817987.72</v>
      </c>
      <c r="F160" s="52">
        <f t="shared" si="4"/>
        <v>172.32111090047394</v>
      </c>
      <c r="G160" s="52">
        <f t="shared" si="5"/>
        <v>172.32111090047394</v>
      </c>
    </row>
    <row r="161" spans="1:7" s="17" customFormat="1" ht="110.25" x14ac:dyDescent="0.25">
      <c r="A161" s="49" t="s">
        <v>425</v>
      </c>
      <c r="B161" s="48" t="s">
        <v>174</v>
      </c>
      <c r="C161" s="52">
        <v>645000</v>
      </c>
      <c r="D161" s="52">
        <v>645000</v>
      </c>
      <c r="E161" s="52">
        <v>537815.15</v>
      </c>
      <c r="F161" s="52">
        <f t="shared" si="4"/>
        <v>83.382193798449606</v>
      </c>
      <c r="G161" s="52">
        <f t="shared" si="5"/>
        <v>83.382193798449606</v>
      </c>
    </row>
    <row r="162" spans="1:7" s="17" customFormat="1" ht="110.25" x14ac:dyDescent="0.25">
      <c r="A162" s="49" t="s">
        <v>426</v>
      </c>
      <c r="B162" s="48" t="s">
        <v>175</v>
      </c>
      <c r="C162" s="52">
        <v>410000</v>
      </c>
      <c r="D162" s="52">
        <v>410000</v>
      </c>
      <c r="E162" s="52">
        <v>1280172.57</v>
      </c>
      <c r="F162" s="52">
        <f t="shared" si="4"/>
        <v>312.23721219512197</v>
      </c>
      <c r="G162" s="52">
        <f t="shared" si="5"/>
        <v>312.23721219512197</v>
      </c>
    </row>
    <row r="163" spans="1:7" s="17" customFormat="1" ht="31.5" x14ac:dyDescent="0.25">
      <c r="A163" s="49" t="s">
        <v>427</v>
      </c>
      <c r="B163" s="48" t="s">
        <v>176</v>
      </c>
      <c r="C163" s="52">
        <v>427000</v>
      </c>
      <c r="D163" s="52">
        <v>427000</v>
      </c>
      <c r="E163" s="52">
        <v>1535585.54</v>
      </c>
      <c r="F163" s="52">
        <f t="shared" si="4"/>
        <v>359.62190632318499</v>
      </c>
      <c r="G163" s="52">
        <f t="shared" si="5"/>
        <v>359.62190632318499</v>
      </c>
    </row>
    <row r="164" spans="1:7" s="17" customFormat="1" ht="47.25" x14ac:dyDescent="0.25">
      <c r="A164" s="49" t="s">
        <v>428</v>
      </c>
      <c r="B164" s="48" t="s">
        <v>177</v>
      </c>
      <c r="C164" s="52">
        <v>427000</v>
      </c>
      <c r="D164" s="52">
        <v>427000</v>
      </c>
      <c r="E164" s="52">
        <v>1535585.54</v>
      </c>
      <c r="F164" s="52">
        <f t="shared" si="4"/>
        <v>359.62190632318499</v>
      </c>
      <c r="G164" s="52">
        <f t="shared" si="5"/>
        <v>359.62190632318499</v>
      </c>
    </row>
    <row r="165" spans="1:7" s="17" customFormat="1" ht="63" x14ac:dyDescent="0.25">
      <c r="A165" s="49" t="s">
        <v>429</v>
      </c>
      <c r="B165" s="48" t="s">
        <v>178</v>
      </c>
      <c r="C165" s="52">
        <v>369000</v>
      </c>
      <c r="D165" s="52">
        <v>369000</v>
      </c>
      <c r="E165" s="52">
        <v>325813.49</v>
      </c>
      <c r="F165" s="52">
        <f t="shared" si="4"/>
        <v>88.296338753387531</v>
      </c>
      <c r="G165" s="52">
        <f t="shared" si="5"/>
        <v>88.296338753387531</v>
      </c>
    </row>
    <row r="166" spans="1:7" s="17" customFormat="1" ht="47.25" x14ac:dyDescent="0.25">
      <c r="A166" s="49" t="s">
        <v>430</v>
      </c>
      <c r="B166" s="48" t="s">
        <v>179</v>
      </c>
      <c r="C166" s="52">
        <v>369000</v>
      </c>
      <c r="D166" s="52">
        <v>369000</v>
      </c>
      <c r="E166" s="52">
        <v>325413.49</v>
      </c>
      <c r="F166" s="52">
        <f t="shared" si="4"/>
        <v>88.187937669376694</v>
      </c>
      <c r="G166" s="52">
        <f t="shared" si="5"/>
        <v>88.187937669376694</v>
      </c>
    </row>
    <row r="167" spans="1:7" s="17" customFormat="1" ht="63" x14ac:dyDescent="0.25">
      <c r="A167" s="49" t="s">
        <v>431</v>
      </c>
      <c r="B167" s="48" t="s">
        <v>180</v>
      </c>
      <c r="C167" s="52">
        <v>0</v>
      </c>
      <c r="D167" s="52">
        <v>0</v>
      </c>
      <c r="E167" s="52">
        <v>400</v>
      </c>
      <c r="F167" s="52" t="s">
        <v>525</v>
      </c>
      <c r="G167" s="52" t="s">
        <v>525</v>
      </c>
    </row>
    <row r="168" spans="1:7" s="17" customFormat="1" ht="15.75" x14ac:dyDescent="0.25">
      <c r="A168" s="49" t="s">
        <v>432</v>
      </c>
      <c r="B168" s="48" t="s">
        <v>181</v>
      </c>
      <c r="C168" s="52">
        <v>1101000</v>
      </c>
      <c r="D168" s="52">
        <v>1101000</v>
      </c>
      <c r="E168" s="52">
        <v>482238.01</v>
      </c>
      <c r="F168" s="52">
        <f t="shared" si="4"/>
        <v>43.800000908265211</v>
      </c>
      <c r="G168" s="52">
        <f t="shared" si="5"/>
        <v>43.800000908265211</v>
      </c>
    </row>
    <row r="169" spans="1:7" s="17" customFormat="1" ht="126" x14ac:dyDescent="0.25">
      <c r="A169" s="49" t="s">
        <v>433</v>
      </c>
      <c r="B169" s="48" t="s">
        <v>182</v>
      </c>
      <c r="C169" s="52">
        <v>750000</v>
      </c>
      <c r="D169" s="52">
        <v>750000</v>
      </c>
      <c r="E169" s="52">
        <v>145627.63</v>
      </c>
      <c r="F169" s="52">
        <f t="shared" si="4"/>
        <v>19.417017333333334</v>
      </c>
      <c r="G169" s="52">
        <f t="shared" si="5"/>
        <v>19.417017333333334</v>
      </c>
    </row>
    <row r="170" spans="1:7" s="17" customFormat="1" ht="31.5" x14ac:dyDescent="0.25">
      <c r="A170" s="49" t="s">
        <v>434</v>
      </c>
      <c r="B170" s="48" t="s">
        <v>183</v>
      </c>
      <c r="C170" s="52">
        <v>351000</v>
      </c>
      <c r="D170" s="52">
        <v>351000</v>
      </c>
      <c r="E170" s="52">
        <v>92080.38</v>
      </c>
      <c r="F170" s="52">
        <f t="shared" si="4"/>
        <v>26.233726495726497</v>
      </c>
      <c r="G170" s="52">
        <f t="shared" si="5"/>
        <v>26.233726495726497</v>
      </c>
    </row>
    <row r="171" spans="1:7" s="17" customFormat="1" ht="31.5" x14ac:dyDescent="0.25">
      <c r="A171" s="49" t="s">
        <v>435</v>
      </c>
      <c r="B171" s="48" t="s">
        <v>184</v>
      </c>
      <c r="C171" s="52">
        <v>351000</v>
      </c>
      <c r="D171" s="52">
        <v>351000</v>
      </c>
      <c r="E171" s="52">
        <v>92080.38</v>
      </c>
      <c r="F171" s="52">
        <f t="shared" si="4"/>
        <v>26.233726495726497</v>
      </c>
      <c r="G171" s="52">
        <f t="shared" si="5"/>
        <v>26.233726495726497</v>
      </c>
    </row>
    <row r="172" spans="1:7" s="17" customFormat="1" ht="63" x14ac:dyDescent="0.25">
      <c r="A172" s="49" t="s">
        <v>436</v>
      </c>
      <c r="B172" s="48" t="s">
        <v>185</v>
      </c>
      <c r="C172" s="52">
        <v>0</v>
      </c>
      <c r="D172" s="52">
        <v>0</v>
      </c>
      <c r="E172" s="52">
        <v>244530</v>
      </c>
      <c r="F172" s="52" t="s">
        <v>525</v>
      </c>
      <c r="G172" s="52" t="s">
        <v>525</v>
      </c>
    </row>
    <row r="173" spans="1:7" s="19" customFormat="1" ht="15.75" x14ac:dyDescent="0.25">
      <c r="A173" s="15" t="s">
        <v>437</v>
      </c>
      <c r="B173" s="47" t="s">
        <v>186</v>
      </c>
      <c r="C173" s="50">
        <v>4997224.5599999996</v>
      </c>
      <c r="D173" s="50">
        <v>4997224.5599999996</v>
      </c>
      <c r="E173" s="50">
        <v>4814325.54</v>
      </c>
      <c r="F173" s="50">
        <f t="shared" si="4"/>
        <v>96.339987971242991</v>
      </c>
      <c r="G173" s="50">
        <f t="shared" si="5"/>
        <v>96.339987971242991</v>
      </c>
    </row>
    <row r="174" spans="1:7" s="17" customFormat="1" ht="15.75" x14ac:dyDescent="0.25">
      <c r="A174" s="49" t="s">
        <v>438</v>
      </c>
      <c r="B174" s="48" t="s">
        <v>187</v>
      </c>
      <c r="C174" s="52">
        <v>0</v>
      </c>
      <c r="D174" s="52">
        <v>0</v>
      </c>
      <c r="E174" s="52">
        <v>330826.34000000003</v>
      </c>
      <c r="F174" s="52" t="s">
        <v>525</v>
      </c>
      <c r="G174" s="52" t="s">
        <v>525</v>
      </c>
    </row>
    <row r="175" spans="1:7" s="17" customFormat="1" ht="15.75" x14ac:dyDescent="0.25">
      <c r="A175" s="49" t="s">
        <v>439</v>
      </c>
      <c r="B175" s="48" t="s">
        <v>188</v>
      </c>
      <c r="C175" s="52">
        <v>0</v>
      </c>
      <c r="D175" s="52">
        <v>0</v>
      </c>
      <c r="E175" s="52">
        <v>330826.34000000003</v>
      </c>
      <c r="F175" s="52" t="s">
        <v>525</v>
      </c>
      <c r="G175" s="52" t="s">
        <v>525</v>
      </c>
    </row>
    <row r="176" spans="1:7" s="17" customFormat="1" ht="15.75" x14ac:dyDescent="0.25">
      <c r="A176" s="49" t="s">
        <v>440</v>
      </c>
      <c r="B176" s="48" t="s">
        <v>189</v>
      </c>
      <c r="C176" s="52">
        <v>4997224.5599999996</v>
      </c>
      <c r="D176" s="52">
        <v>4997224.5599999996</v>
      </c>
      <c r="E176" s="52">
        <v>4483499.2</v>
      </c>
      <c r="F176" s="52">
        <f t="shared" si="4"/>
        <v>89.71978637678032</v>
      </c>
      <c r="G176" s="52">
        <f t="shared" si="5"/>
        <v>89.71978637678032</v>
      </c>
    </row>
    <row r="177" spans="1:7" s="17" customFormat="1" ht="15.75" x14ac:dyDescent="0.25">
      <c r="A177" s="49" t="s">
        <v>441</v>
      </c>
      <c r="B177" s="48" t="s">
        <v>190</v>
      </c>
      <c r="C177" s="52">
        <v>4997224.5599999996</v>
      </c>
      <c r="D177" s="52">
        <v>4997224.5599999996</v>
      </c>
      <c r="E177" s="52">
        <v>4483499.2</v>
      </c>
      <c r="F177" s="52">
        <f t="shared" si="4"/>
        <v>89.71978637678032</v>
      </c>
      <c r="G177" s="52">
        <f t="shared" si="5"/>
        <v>89.71978637678032</v>
      </c>
    </row>
    <row r="178" spans="1:7" s="19" customFormat="1" ht="15.75" x14ac:dyDescent="0.25">
      <c r="A178" s="15" t="s">
        <v>442</v>
      </c>
      <c r="B178" s="47" t="s">
        <v>191</v>
      </c>
      <c r="C178" s="50">
        <v>16024270432.6</v>
      </c>
      <c r="D178" s="50">
        <v>16307398339.970001</v>
      </c>
      <c r="E178" s="50">
        <v>10175558731.959999</v>
      </c>
      <c r="F178" s="50">
        <f t="shared" si="4"/>
        <v>63.500917403757114</v>
      </c>
      <c r="G178" s="50">
        <f t="shared" si="5"/>
        <v>62.39841892510438</v>
      </c>
    </row>
    <row r="179" spans="1:7" s="19" customFormat="1" ht="31.5" x14ac:dyDescent="0.25">
      <c r="A179" s="15" t="s">
        <v>443</v>
      </c>
      <c r="B179" s="47" t="s">
        <v>192</v>
      </c>
      <c r="C179" s="50">
        <v>16148270908.43</v>
      </c>
      <c r="D179" s="50">
        <v>16435752839</v>
      </c>
      <c r="E179" s="50">
        <v>10303653998.059999</v>
      </c>
      <c r="F179" s="50">
        <f t="shared" si="4"/>
        <v>63.806546573857069</v>
      </c>
      <c r="G179" s="50">
        <f t="shared" si="5"/>
        <v>62.690490049294908</v>
      </c>
    </row>
    <row r="180" spans="1:7" s="17" customFormat="1" ht="15.75" x14ac:dyDescent="0.25">
      <c r="A180" s="49" t="s">
        <v>444</v>
      </c>
      <c r="B180" s="48" t="s">
        <v>193</v>
      </c>
      <c r="C180" s="52">
        <v>1948573600</v>
      </c>
      <c r="D180" s="52">
        <v>1948573600</v>
      </c>
      <c r="E180" s="52">
        <v>1566623374.3499999</v>
      </c>
      <c r="F180" s="52">
        <f t="shared" si="4"/>
        <v>80.398470673625056</v>
      </c>
      <c r="G180" s="52">
        <f t="shared" si="5"/>
        <v>80.398470673625056</v>
      </c>
    </row>
    <row r="181" spans="1:7" s="17" customFormat="1" ht="15.75" x14ac:dyDescent="0.25">
      <c r="A181" s="49" t="s">
        <v>445</v>
      </c>
      <c r="B181" s="48" t="s">
        <v>194</v>
      </c>
      <c r="C181" s="52">
        <v>1334954000</v>
      </c>
      <c r="D181" s="52">
        <v>1334954000</v>
      </c>
      <c r="E181" s="52">
        <v>1001215503</v>
      </c>
      <c r="F181" s="52">
        <f t="shared" si="4"/>
        <v>75.000000224726847</v>
      </c>
      <c r="G181" s="52">
        <f t="shared" si="5"/>
        <v>75.000000224726847</v>
      </c>
    </row>
    <row r="182" spans="1:7" s="17" customFormat="1" ht="31.5" x14ac:dyDescent="0.25">
      <c r="A182" s="49" t="s">
        <v>446</v>
      </c>
      <c r="B182" s="48" t="s">
        <v>195</v>
      </c>
      <c r="C182" s="52">
        <v>1334954000</v>
      </c>
      <c r="D182" s="52">
        <v>1334954000</v>
      </c>
      <c r="E182" s="52">
        <v>1001215503</v>
      </c>
      <c r="F182" s="52">
        <f t="shared" si="4"/>
        <v>75.000000224726847</v>
      </c>
      <c r="G182" s="52">
        <f t="shared" si="5"/>
        <v>75.000000224726847</v>
      </c>
    </row>
    <row r="183" spans="1:7" s="17" customFormat="1" ht="15.75" x14ac:dyDescent="0.25">
      <c r="A183" s="49" t="s">
        <v>447</v>
      </c>
      <c r="B183" s="48" t="s">
        <v>196</v>
      </c>
      <c r="C183" s="52">
        <v>613619600</v>
      </c>
      <c r="D183" s="52">
        <v>613619600</v>
      </c>
      <c r="E183" s="52">
        <v>565177079.35000002</v>
      </c>
      <c r="F183" s="52">
        <f t="shared" si="4"/>
        <v>92.105447634006481</v>
      </c>
      <c r="G183" s="52">
        <f t="shared" si="5"/>
        <v>92.105447634006481</v>
      </c>
    </row>
    <row r="184" spans="1:7" s="17" customFormat="1" ht="31.5" x14ac:dyDescent="0.25">
      <c r="A184" s="49" t="s">
        <v>448</v>
      </c>
      <c r="B184" s="48" t="s">
        <v>197</v>
      </c>
      <c r="C184" s="52">
        <v>613619600</v>
      </c>
      <c r="D184" s="52">
        <v>613619600</v>
      </c>
      <c r="E184" s="52">
        <v>565177079.35000002</v>
      </c>
      <c r="F184" s="52">
        <f t="shared" si="4"/>
        <v>92.105447634006481</v>
      </c>
      <c r="G184" s="52">
        <f t="shared" si="5"/>
        <v>92.105447634006481</v>
      </c>
    </row>
    <row r="185" spans="1:7" s="17" customFormat="1" ht="15.75" x14ac:dyDescent="0.25">
      <c r="A185" s="49" t="s">
        <v>449</v>
      </c>
      <c r="B185" s="48" t="s">
        <v>198</v>
      </c>
      <c r="C185" s="52">
        <v>0</v>
      </c>
      <c r="D185" s="52">
        <v>0</v>
      </c>
      <c r="E185" s="52">
        <v>230792</v>
      </c>
      <c r="F185" s="52" t="s">
        <v>525</v>
      </c>
      <c r="G185" s="52" t="s">
        <v>525</v>
      </c>
    </row>
    <row r="186" spans="1:7" s="17" customFormat="1" ht="15.75" x14ac:dyDescent="0.25">
      <c r="A186" s="49" t="s">
        <v>450</v>
      </c>
      <c r="B186" s="48" t="s">
        <v>199</v>
      </c>
      <c r="C186" s="52">
        <v>0</v>
      </c>
      <c r="D186" s="52">
        <v>0</v>
      </c>
      <c r="E186" s="52">
        <v>230792</v>
      </c>
      <c r="F186" s="52" t="s">
        <v>525</v>
      </c>
      <c r="G186" s="52" t="s">
        <v>525</v>
      </c>
    </row>
    <row r="187" spans="1:7" s="17" customFormat="1" ht="31.5" x14ac:dyDescent="0.25">
      <c r="A187" s="49" t="s">
        <v>451</v>
      </c>
      <c r="B187" s="48" t="s">
        <v>200</v>
      </c>
      <c r="C187" s="52">
        <v>8857915833.0499992</v>
      </c>
      <c r="D187" s="52">
        <v>8952219301.6199989</v>
      </c>
      <c r="E187" s="52">
        <v>4593930290.3599997</v>
      </c>
      <c r="F187" s="52">
        <f t="shared" si="4"/>
        <v>51.862428780588175</v>
      </c>
      <c r="G187" s="52">
        <f t="shared" si="5"/>
        <v>51.3161053765593</v>
      </c>
    </row>
    <row r="188" spans="1:7" s="17" customFormat="1" ht="31.5" x14ac:dyDescent="0.25">
      <c r="A188" s="49" t="s">
        <v>452</v>
      </c>
      <c r="B188" s="48" t="s">
        <v>201</v>
      </c>
      <c r="C188" s="52">
        <v>2321351616.1700001</v>
      </c>
      <c r="D188" s="52">
        <v>2321351616.1700001</v>
      </c>
      <c r="E188" s="52">
        <v>760962684.26999998</v>
      </c>
      <c r="F188" s="52">
        <f t="shared" si="4"/>
        <v>32.781017704052651</v>
      </c>
      <c r="G188" s="52">
        <f t="shared" si="5"/>
        <v>32.781017704052651</v>
      </c>
    </row>
    <row r="189" spans="1:7" s="17" customFormat="1" ht="31.5" x14ac:dyDescent="0.25">
      <c r="A189" s="49" t="s">
        <v>453</v>
      </c>
      <c r="B189" s="48" t="s">
        <v>202</v>
      </c>
      <c r="C189" s="52">
        <v>2321351616.1700001</v>
      </c>
      <c r="D189" s="52">
        <v>2321351616.1700001</v>
      </c>
      <c r="E189" s="52">
        <v>760962684.26999998</v>
      </c>
      <c r="F189" s="52">
        <f t="shared" si="4"/>
        <v>32.781017704052651</v>
      </c>
      <c r="G189" s="52">
        <f t="shared" si="5"/>
        <v>32.781017704052651</v>
      </c>
    </row>
    <row r="190" spans="1:7" s="17" customFormat="1" ht="63" x14ac:dyDescent="0.25">
      <c r="A190" s="49" t="s">
        <v>454</v>
      </c>
      <c r="B190" s="48" t="s">
        <v>203</v>
      </c>
      <c r="C190" s="52">
        <v>2575077698.9499998</v>
      </c>
      <c r="D190" s="52">
        <v>2575077698.9499998</v>
      </c>
      <c r="E190" s="52">
        <v>1678203910.52</v>
      </c>
      <c r="F190" s="52">
        <f t="shared" si="4"/>
        <v>65.171000906275395</v>
      </c>
      <c r="G190" s="52">
        <f t="shared" si="5"/>
        <v>65.171000906275395</v>
      </c>
    </row>
    <row r="191" spans="1:7" s="17" customFormat="1" ht="63" x14ac:dyDescent="0.25">
      <c r="A191" s="49" t="s">
        <v>455</v>
      </c>
      <c r="B191" s="48" t="s">
        <v>204</v>
      </c>
      <c r="C191" s="52">
        <v>2575077698.9499998</v>
      </c>
      <c r="D191" s="52">
        <v>2575077698.9499998</v>
      </c>
      <c r="E191" s="52">
        <v>1678203910.52</v>
      </c>
      <c r="F191" s="52">
        <f t="shared" si="4"/>
        <v>65.171000906275395</v>
      </c>
      <c r="G191" s="52">
        <f t="shared" si="5"/>
        <v>65.171000906275395</v>
      </c>
    </row>
    <row r="192" spans="1:7" s="17" customFormat="1" ht="78.75" x14ac:dyDescent="0.25">
      <c r="A192" s="49" t="s">
        <v>456</v>
      </c>
      <c r="B192" s="48" t="s">
        <v>205</v>
      </c>
      <c r="C192" s="52">
        <v>140693635.68000001</v>
      </c>
      <c r="D192" s="52">
        <v>140693635.68000001</v>
      </c>
      <c r="E192" s="52">
        <v>58827694.710000001</v>
      </c>
      <c r="F192" s="52">
        <f t="shared" si="4"/>
        <v>41.812619615431913</v>
      </c>
      <c r="G192" s="52">
        <f t="shared" si="5"/>
        <v>41.812619615431913</v>
      </c>
    </row>
    <row r="193" spans="1:7" s="17" customFormat="1" ht="78.75" x14ac:dyDescent="0.25">
      <c r="A193" s="49" t="s">
        <v>457</v>
      </c>
      <c r="B193" s="48" t="s">
        <v>206</v>
      </c>
      <c r="C193" s="52">
        <v>140693635.68000001</v>
      </c>
      <c r="D193" s="52">
        <v>140693635.68000001</v>
      </c>
      <c r="E193" s="52">
        <v>58827694.710000001</v>
      </c>
      <c r="F193" s="52">
        <f t="shared" si="4"/>
        <v>41.812619615431913</v>
      </c>
      <c r="G193" s="52">
        <f t="shared" si="5"/>
        <v>41.812619615431913</v>
      </c>
    </row>
    <row r="194" spans="1:7" s="17" customFormat="1" ht="47.25" x14ac:dyDescent="0.25">
      <c r="A194" s="49" t="s">
        <v>458</v>
      </c>
      <c r="B194" s="48" t="s">
        <v>207</v>
      </c>
      <c r="C194" s="52">
        <v>19100000</v>
      </c>
      <c r="D194" s="52">
        <v>19100000</v>
      </c>
      <c r="E194" s="52">
        <v>9814735.7200000007</v>
      </c>
      <c r="F194" s="52">
        <f t="shared" si="4"/>
        <v>51.38605089005236</v>
      </c>
      <c r="G194" s="52">
        <f t="shared" si="5"/>
        <v>51.38605089005236</v>
      </c>
    </row>
    <row r="195" spans="1:7" s="17" customFormat="1" ht="47.25" x14ac:dyDescent="0.25">
      <c r="A195" s="49" t="s">
        <v>459</v>
      </c>
      <c r="B195" s="48" t="s">
        <v>208</v>
      </c>
      <c r="C195" s="52">
        <v>19100000</v>
      </c>
      <c r="D195" s="52">
        <v>19100000</v>
      </c>
      <c r="E195" s="52">
        <v>9814735.7200000007</v>
      </c>
      <c r="F195" s="52">
        <f t="shared" si="4"/>
        <v>51.38605089005236</v>
      </c>
      <c r="G195" s="52">
        <f t="shared" si="5"/>
        <v>51.38605089005236</v>
      </c>
    </row>
    <row r="196" spans="1:7" s="17" customFormat="1" ht="63" x14ac:dyDescent="0.25">
      <c r="A196" s="49" t="s">
        <v>460</v>
      </c>
      <c r="B196" s="48" t="s">
        <v>209</v>
      </c>
      <c r="C196" s="52">
        <v>1421147.84</v>
      </c>
      <c r="D196" s="52">
        <v>5538136.5499999998</v>
      </c>
      <c r="E196" s="52">
        <v>5538136.5499999998</v>
      </c>
      <c r="F196" s="52">
        <f t="shared" si="4"/>
        <v>389.69461122355852</v>
      </c>
      <c r="G196" s="52">
        <f t="shared" si="5"/>
        <v>100</v>
      </c>
    </row>
    <row r="197" spans="1:7" s="17" customFormat="1" ht="63" x14ac:dyDescent="0.25">
      <c r="A197" s="49" t="s">
        <v>461</v>
      </c>
      <c r="B197" s="48" t="s">
        <v>210</v>
      </c>
      <c r="C197" s="52">
        <v>1421147.84</v>
      </c>
      <c r="D197" s="52">
        <v>5538136.5499999998</v>
      </c>
      <c r="E197" s="52">
        <v>5538136.5499999998</v>
      </c>
      <c r="F197" s="52">
        <f t="shared" si="4"/>
        <v>389.69461122355852</v>
      </c>
      <c r="G197" s="52">
        <f t="shared" si="5"/>
        <v>100</v>
      </c>
    </row>
    <row r="198" spans="1:7" s="17" customFormat="1" ht="31.5" x14ac:dyDescent="0.25">
      <c r="A198" s="49" t="s">
        <v>462</v>
      </c>
      <c r="B198" s="48" t="s">
        <v>211</v>
      </c>
      <c r="C198" s="52">
        <v>4170000</v>
      </c>
      <c r="D198" s="52">
        <v>4170000</v>
      </c>
      <c r="E198" s="52">
        <v>2142798.3199999998</v>
      </c>
      <c r="F198" s="52">
        <f t="shared" si="4"/>
        <v>51.386050839328533</v>
      </c>
      <c r="G198" s="52">
        <f t="shared" si="5"/>
        <v>51.386050839328533</v>
      </c>
    </row>
    <row r="199" spans="1:7" s="17" customFormat="1" ht="31.5" x14ac:dyDescent="0.25">
      <c r="A199" s="49" t="s">
        <v>463</v>
      </c>
      <c r="B199" s="48" t="s">
        <v>212</v>
      </c>
      <c r="C199" s="52">
        <v>4170000</v>
      </c>
      <c r="D199" s="52">
        <v>4170000</v>
      </c>
      <c r="E199" s="52">
        <v>2142798.3199999998</v>
      </c>
      <c r="F199" s="52">
        <f t="shared" si="4"/>
        <v>51.386050839328533</v>
      </c>
      <c r="G199" s="52">
        <f t="shared" si="5"/>
        <v>51.386050839328533</v>
      </c>
    </row>
    <row r="200" spans="1:7" s="17" customFormat="1" ht="31.5" x14ac:dyDescent="0.25">
      <c r="A200" s="49" t="s">
        <v>464</v>
      </c>
      <c r="B200" s="48" t="s">
        <v>213</v>
      </c>
      <c r="C200" s="52">
        <v>227946344.11000001</v>
      </c>
      <c r="D200" s="52">
        <v>227946344.11000001</v>
      </c>
      <c r="E200" s="52">
        <v>89264498.359999999</v>
      </c>
      <c r="F200" s="52">
        <f t="shared" ref="F200:F260" si="6">E200*100/C200</f>
        <v>39.16031147967157</v>
      </c>
      <c r="G200" s="52">
        <f t="shared" ref="G200:G260" si="7">E200*100/D200</f>
        <v>39.16031147967157</v>
      </c>
    </row>
    <row r="201" spans="1:7" s="17" customFormat="1" ht="47.25" x14ac:dyDescent="0.25">
      <c r="A201" s="49" t="s">
        <v>465</v>
      </c>
      <c r="B201" s="48" t="s">
        <v>214</v>
      </c>
      <c r="C201" s="52">
        <v>227946344.11000001</v>
      </c>
      <c r="D201" s="52">
        <v>227946344.11000001</v>
      </c>
      <c r="E201" s="52">
        <v>89264498.359999999</v>
      </c>
      <c r="F201" s="52">
        <f t="shared" si="6"/>
        <v>39.16031147967157</v>
      </c>
      <c r="G201" s="52">
        <f t="shared" si="7"/>
        <v>39.16031147967157</v>
      </c>
    </row>
    <row r="202" spans="1:7" s="17" customFormat="1" ht="63" x14ac:dyDescent="0.25">
      <c r="A202" s="49" t="s">
        <v>466</v>
      </c>
      <c r="B202" s="48" t="s">
        <v>215</v>
      </c>
      <c r="C202" s="52">
        <v>63520404.039999999</v>
      </c>
      <c r="D202" s="52">
        <v>63520404.039999999</v>
      </c>
      <c r="E202" s="52">
        <v>58647718.140000001</v>
      </c>
      <c r="F202" s="52">
        <f t="shared" si="6"/>
        <v>92.328943787996721</v>
      </c>
      <c r="G202" s="52">
        <f t="shared" si="7"/>
        <v>92.328943787996721</v>
      </c>
    </row>
    <row r="203" spans="1:7" s="17" customFormat="1" ht="63" x14ac:dyDescent="0.25">
      <c r="A203" s="49" t="s">
        <v>467</v>
      </c>
      <c r="B203" s="48" t="s">
        <v>216</v>
      </c>
      <c r="C203" s="52">
        <v>63520404.039999999</v>
      </c>
      <c r="D203" s="52">
        <v>63520404.039999999</v>
      </c>
      <c r="E203" s="52">
        <v>58647718.140000001</v>
      </c>
      <c r="F203" s="52">
        <f t="shared" si="6"/>
        <v>92.328943787996721</v>
      </c>
      <c r="G203" s="52">
        <f t="shared" si="7"/>
        <v>92.328943787996721</v>
      </c>
    </row>
    <row r="204" spans="1:7" s="17" customFormat="1" ht="31.5" x14ac:dyDescent="0.25">
      <c r="A204" s="49" t="s">
        <v>468</v>
      </c>
      <c r="B204" s="48" t="s">
        <v>217</v>
      </c>
      <c r="C204" s="52">
        <v>977118446.63</v>
      </c>
      <c r="D204" s="52">
        <v>977118446.63</v>
      </c>
      <c r="E204" s="52">
        <v>744450409.01999998</v>
      </c>
      <c r="F204" s="52">
        <f t="shared" si="6"/>
        <v>76.188348668224137</v>
      </c>
      <c r="G204" s="52">
        <f t="shared" si="7"/>
        <v>76.188348668224137</v>
      </c>
    </row>
    <row r="205" spans="1:7" s="17" customFormat="1" ht="31.5" x14ac:dyDescent="0.25">
      <c r="A205" s="49" t="s">
        <v>469</v>
      </c>
      <c r="B205" s="48" t="s">
        <v>218</v>
      </c>
      <c r="C205" s="52">
        <v>977118446.63</v>
      </c>
      <c r="D205" s="52">
        <v>977118446.63</v>
      </c>
      <c r="E205" s="52">
        <v>744450409.01999998</v>
      </c>
      <c r="F205" s="52">
        <f t="shared" si="6"/>
        <v>76.188348668224137</v>
      </c>
      <c r="G205" s="52">
        <f t="shared" si="7"/>
        <v>76.188348668224137</v>
      </c>
    </row>
    <row r="206" spans="1:7" s="17" customFormat="1" ht="31.5" x14ac:dyDescent="0.25">
      <c r="A206" s="49" t="s">
        <v>470</v>
      </c>
      <c r="B206" s="48" t="s">
        <v>219</v>
      </c>
      <c r="C206" s="52">
        <v>14471113.52</v>
      </c>
      <c r="D206" s="52">
        <v>14471113.52</v>
      </c>
      <c r="E206" s="52">
        <v>9454392.3000000007</v>
      </c>
      <c r="F206" s="52">
        <f t="shared" si="6"/>
        <v>65.332859748031339</v>
      </c>
      <c r="G206" s="52">
        <f t="shared" si="7"/>
        <v>65.332859748031339</v>
      </c>
    </row>
    <row r="207" spans="1:7" s="17" customFormat="1" ht="31.5" x14ac:dyDescent="0.25">
      <c r="A207" s="49" t="s">
        <v>471</v>
      </c>
      <c r="B207" s="48" t="s">
        <v>220</v>
      </c>
      <c r="C207" s="52">
        <v>14471113.52</v>
      </c>
      <c r="D207" s="52">
        <v>14471113.52</v>
      </c>
      <c r="E207" s="52">
        <v>9454392.3000000007</v>
      </c>
      <c r="F207" s="52">
        <f t="shared" si="6"/>
        <v>65.332859748031339</v>
      </c>
      <c r="G207" s="52">
        <f t="shared" si="7"/>
        <v>65.332859748031339</v>
      </c>
    </row>
    <row r="208" spans="1:7" s="17" customFormat="1" ht="47.25" x14ac:dyDescent="0.25">
      <c r="A208" s="49" t="s">
        <v>472</v>
      </c>
      <c r="B208" s="48" t="s">
        <v>221</v>
      </c>
      <c r="C208" s="52">
        <v>317284300.38</v>
      </c>
      <c r="D208" s="52">
        <v>317284300.38</v>
      </c>
      <c r="E208" s="52">
        <v>207790148.69999999</v>
      </c>
      <c r="F208" s="52">
        <f t="shared" si="6"/>
        <v>65.490208135459966</v>
      </c>
      <c r="G208" s="52">
        <f t="shared" si="7"/>
        <v>65.490208135459966</v>
      </c>
    </row>
    <row r="209" spans="1:7" s="17" customFormat="1" ht="47.25" x14ac:dyDescent="0.25">
      <c r="A209" s="49" t="s">
        <v>473</v>
      </c>
      <c r="B209" s="48" t="s">
        <v>222</v>
      </c>
      <c r="C209" s="52">
        <v>317284300.38</v>
      </c>
      <c r="D209" s="52">
        <v>317284300.38</v>
      </c>
      <c r="E209" s="52">
        <v>207790148.69999999</v>
      </c>
      <c r="F209" s="52">
        <f t="shared" si="6"/>
        <v>65.490208135459966</v>
      </c>
      <c r="G209" s="52">
        <f t="shared" si="7"/>
        <v>65.490208135459966</v>
      </c>
    </row>
    <row r="210" spans="1:7" s="17" customFormat="1" ht="15.75" x14ac:dyDescent="0.25">
      <c r="A210" s="49" t="s">
        <v>474</v>
      </c>
      <c r="B210" s="48" t="s">
        <v>223</v>
      </c>
      <c r="C210" s="52">
        <v>16000000</v>
      </c>
      <c r="D210" s="52">
        <v>16000000</v>
      </c>
      <c r="E210" s="52">
        <v>16000000</v>
      </c>
      <c r="F210" s="52">
        <f t="shared" si="6"/>
        <v>100</v>
      </c>
      <c r="G210" s="52">
        <f t="shared" si="7"/>
        <v>100</v>
      </c>
    </row>
    <row r="211" spans="1:7" s="17" customFormat="1" ht="31.5" x14ac:dyDescent="0.25">
      <c r="A211" s="49" t="s">
        <v>475</v>
      </c>
      <c r="B211" s="48" t="s">
        <v>224</v>
      </c>
      <c r="C211" s="52">
        <v>16000000</v>
      </c>
      <c r="D211" s="52">
        <v>16000000</v>
      </c>
      <c r="E211" s="52">
        <v>16000000</v>
      </c>
      <c r="F211" s="52">
        <f t="shared" si="6"/>
        <v>100</v>
      </c>
      <c r="G211" s="52">
        <f t="shared" si="7"/>
        <v>100</v>
      </c>
    </row>
    <row r="212" spans="1:7" s="17" customFormat="1" ht="31.5" x14ac:dyDescent="0.25">
      <c r="A212" s="49" t="s">
        <v>476</v>
      </c>
      <c r="B212" s="48" t="s">
        <v>225</v>
      </c>
      <c r="C212" s="52">
        <v>14526058.5</v>
      </c>
      <c r="D212" s="52">
        <v>14526058.5</v>
      </c>
      <c r="E212" s="52">
        <v>14526058.5</v>
      </c>
      <c r="F212" s="52">
        <f t="shared" si="6"/>
        <v>100</v>
      </c>
      <c r="G212" s="52">
        <f t="shared" si="7"/>
        <v>100</v>
      </c>
    </row>
    <row r="213" spans="1:7" s="17" customFormat="1" ht="31.5" x14ac:dyDescent="0.25">
      <c r="A213" s="49" t="s">
        <v>477</v>
      </c>
      <c r="B213" s="48" t="s">
        <v>226</v>
      </c>
      <c r="C213" s="52">
        <v>14526058.5</v>
      </c>
      <c r="D213" s="52">
        <v>14526058.5</v>
      </c>
      <c r="E213" s="52">
        <v>14526058.5</v>
      </c>
      <c r="F213" s="52">
        <f t="shared" si="6"/>
        <v>100</v>
      </c>
      <c r="G213" s="52">
        <f t="shared" si="7"/>
        <v>100</v>
      </c>
    </row>
    <row r="214" spans="1:7" s="17" customFormat="1" ht="15.75" x14ac:dyDescent="0.25">
      <c r="A214" s="49" t="s">
        <v>478</v>
      </c>
      <c r="B214" s="48" t="s">
        <v>227</v>
      </c>
      <c r="C214" s="52">
        <v>116969203</v>
      </c>
      <c r="D214" s="52">
        <v>116969203</v>
      </c>
      <c r="E214" s="52">
        <v>16532164.25</v>
      </c>
      <c r="F214" s="52">
        <f t="shared" si="6"/>
        <v>14.133775238256518</v>
      </c>
      <c r="G214" s="52">
        <f t="shared" si="7"/>
        <v>14.133775238256518</v>
      </c>
    </row>
    <row r="215" spans="1:7" s="17" customFormat="1" ht="15.75" x14ac:dyDescent="0.25">
      <c r="A215" s="49" t="s">
        <v>479</v>
      </c>
      <c r="B215" s="48" t="s">
        <v>228</v>
      </c>
      <c r="C215" s="52">
        <v>116969203</v>
      </c>
      <c r="D215" s="52">
        <v>116969203</v>
      </c>
      <c r="E215" s="52">
        <v>16532164.25</v>
      </c>
      <c r="F215" s="52">
        <f t="shared" si="6"/>
        <v>14.133775238256518</v>
      </c>
      <c r="G215" s="52">
        <f t="shared" si="7"/>
        <v>14.133775238256518</v>
      </c>
    </row>
    <row r="216" spans="1:7" s="17" customFormat="1" ht="31.5" x14ac:dyDescent="0.25">
      <c r="A216" s="49" t="s">
        <v>480</v>
      </c>
      <c r="B216" s="48" t="s">
        <v>229</v>
      </c>
      <c r="C216" s="52">
        <v>730397186.44000006</v>
      </c>
      <c r="D216" s="52">
        <v>730397186.44000006</v>
      </c>
      <c r="E216" s="52">
        <v>181870086.40000001</v>
      </c>
      <c r="F216" s="52">
        <f t="shared" si="6"/>
        <v>24.900162511091501</v>
      </c>
      <c r="G216" s="52">
        <f t="shared" si="7"/>
        <v>24.900162511091501</v>
      </c>
    </row>
    <row r="217" spans="1:7" s="17" customFormat="1" ht="31.5" x14ac:dyDescent="0.25">
      <c r="A217" s="49" t="s">
        <v>481</v>
      </c>
      <c r="B217" s="48" t="s">
        <v>230</v>
      </c>
      <c r="C217" s="52">
        <v>730397186.44000006</v>
      </c>
      <c r="D217" s="52">
        <v>730397186.44000006</v>
      </c>
      <c r="E217" s="52">
        <v>181870086.40000001</v>
      </c>
      <c r="F217" s="52">
        <f t="shared" si="6"/>
        <v>24.900162511091501</v>
      </c>
      <c r="G217" s="52">
        <f t="shared" si="7"/>
        <v>24.900162511091501</v>
      </c>
    </row>
    <row r="218" spans="1:7" s="17" customFormat="1" ht="31.5" x14ac:dyDescent="0.25">
      <c r="A218" s="49" t="s">
        <v>482</v>
      </c>
      <c r="B218" s="48" t="s">
        <v>231</v>
      </c>
      <c r="C218" s="52">
        <v>131244123.95</v>
      </c>
      <c r="D218" s="52">
        <v>131244123.95</v>
      </c>
      <c r="E218" s="52">
        <v>130475562.51000001</v>
      </c>
      <c r="F218" s="52">
        <f t="shared" si="6"/>
        <v>99.414403161932952</v>
      </c>
      <c r="G218" s="52">
        <f t="shared" si="7"/>
        <v>99.414403161932952</v>
      </c>
    </row>
    <row r="219" spans="1:7" s="17" customFormat="1" ht="31.5" x14ac:dyDescent="0.25">
      <c r="A219" s="49" t="s">
        <v>483</v>
      </c>
      <c r="B219" s="48" t="s">
        <v>232</v>
      </c>
      <c r="C219" s="52">
        <v>131244123.95</v>
      </c>
      <c r="D219" s="52">
        <v>131244123.95</v>
      </c>
      <c r="E219" s="52">
        <v>130475562.51000001</v>
      </c>
      <c r="F219" s="52">
        <f t="shared" si="6"/>
        <v>99.414403161932952</v>
      </c>
      <c r="G219" s="52">
        <f t="shared" si="7"/>
        <v>99.414403161932952</v>
      </c>
    </row>
    <row r="220" spans="1:7" s="17" customFormat="1" ht="31.5" x14ac:dyDescent="0.25">
      <c r="A220" s="49" t="s">
        <v>484</v>
      </c>
      <c r="B220" s="48" t="s">
        <v>233</v>
      </c>
      <c r="C220" s="52">
        <v>497240816.38999999</v>
      </c>
      <c r="D220" s="52">
        <v>497240816.38999999</v>
      </c>
      <c r="E220" s="52">
        <v>251107930.78999999</v>
      </c>
      <c r="F220" s="52">
        <f t="shared" si="6"/>
        <v>50.50026516589277</v>
      </c>
      <c r="G220" s="52">
        <f t="shared" si="7"/>
        <v>50.50026516589277</v>
      </c>
    </row>
    <row r="221" spans="1:7" s="17" customFormat="1" ht="31.5" x14ac:dyDescent="0.25">
      <c r="A221" s="49" t="s">
        <v>485</v>
      </c>
      <c r="B221" s="48" t="s">
        <v>234</v>
      </c>
      <c r="C221" s="52">
        <v>497240816.38999999</v>
      </c>
      <c r="D221" s="52">
        <v>497240816.38999999</v>
      </c>
      <c r="E221" s="52">
        <v>251107930.78999999</v>
      </c>
      <c r="F221" s="52">
        <f t="shared" si="6"/>
        <v>50.50026516589277</v>
      </c>
      <c r="G221" s="52">
        <f t="shared" si="7"/>
        <v>50.50026516589277</v>
      </c>
    </row>
    <row r="222" spans="1:7" s="17" customFormat="1" ht="63" x14ac:dyDescent="0.25">
      <c r="A222" s="49" t="s">
        <v>486</v>
      </c>
      <c r="B222" s="48" t="s">
        <v>235</v>
      </c>
      <c r="C222" s="52">
        <v>294936249.18000001</v>
      </c>
      <c r="D222" s="52">
        <v>294936249.18000001</v>
      </c>
      <c r="E222" s="52">
        <v>123662559.26000001</v>
      </c>
      <c r="F222" s="52">
        <f t="shared" si="6"/>
        <v>41.928572565703362</v>
      </c>
      <c r="G222" s="52">
        <f t="shared" si="7"/>
        <v>41.928572565703362</v>
      </c>
    </row>
    <row r="223" spans="1:7" s="17" customFormat="1" ht="63" x14ac:dyDescent="0.25">
      <c r="A223" s="49" t="s">
        <v>487</v>
      </c>
      <c r="B223" s="48" t="s">
        <v>236</v>
      </c>
      <c r="C223" s="52">
        <v>294936249.18000001</v>
      </c>
      <c r="D223" s="52">
        <v>294936249.18000001</v>
      </c>
      <c r="E223" s="52">
        <v>123662559.26000001</v>
      </c>
      <c r="F223" s="52">
        <f t="shared" si="6"/>
        <v>41.928572565703362</v>
      </c>
      <c r="G223" s="52">
        <f t="shared" si="7"/>
        <v>41.928572565703362</v>
      </c>
    </row>
    <row r="224" spans="1:7" s="17" customFormat="1" ht="15.75" x14ac:dyDescent="0.25">
      <c r="A224" s="49" t="s">
        <v>488</v>
      </c>
      <c r="B224" s="48" t="s">
        <v>237</v>
      </c>
      <c r="C224" s="52">
        <v>394447488.26999998</v>
      </c>
      <c r="D224" s="52">
        <v>484633968.13</v>
      </c>
      <c r="E224" s="52">
        <v>234658802.03999999</v>
      </c>
      <c r="F224" s="52">
        <f t="shared" si="6"/>
        <v>59.49050482465632</v>
      </c>
      <c r="G224" s="52">
        <f t="shared" si="7"/>
        <v>48.419800812858881</v>
      </c>
    </row>
    <row r="225" spans="1:7" s="17" customFormat="1" ht="15.75" x14ac:dyDescent="0.25">
      <c r="A225" s="49" t="s">
        <v>489</v>
      </c>
      <c r="B225" s="48" t="s">
        <v>238</v>
      </c>
      <c r="C225" s="52">
        <v>394447488.26999998</v>
      </c>
      <c r="D225" s="52">
        <v>484633968.13</v>
      </c>
      <c r="E225" s="52">
        <v>234658802.03999999</v>
      </c>
      <c r="F225" s="52">
        <f t="shared" si="6"/>
        <v>59.49050482465632</v>
      </c>
      <c r="G225" s="52">
        <f t="shared" si="7"/>
        <v>48.419800812858881</v>
      </c>
    </row>
    <row r="226" spans="1:7" s="17" customFormat="1" ht="15.75" x14ac:dyDescent="0.25">
      <c r="A226" s="49" t="s">
        <v>490</v>
      </c>
      <c r="B226" s="48" t="s">
        <v>239</v>
      </c>
      <c r="C226" s="52">
        <v>4875983451.8699999</v>
      </c>
      <c r="D226" s="52">
        <v>4875983451.8699999</v>
      </c>
      <c r="E226" s="52">
        <v>3987242630.1599998</v>
      </c>
      <c r="F226" s="52">
        <f t="shared" si="6"/>
        <v>81.773096022933444</v>
      </c>
      <c r="G226" s="52">
        <f t="shared" si="7"/>
        <v>81.773096022933444</v>
      </c>
    </row>
    <row r="227" spans="1:7" s="17" customFormat="1" ht="31.5" x14ac:dyDescent="0.25">
      <c r="A227" s="49" t="s">
        <v>491</v>
      </c>
      <c r="B227" s="48" t="s">
        <v>240</v>
      </c>
      <c r="C227" s="52">
        <v>4612511217.9700003</v>
      </c>
      <c r="D227" s="52">
        <v>4612511217.9700003</v>
      </c>
      <c r="E227" s="52">
        <v>3808685294.54</v>
      </c>
      <c r="F227" s="52">
        <f t="shared" si="6"/>
        <v>82.572922092886103</v>
      </c>
      <c r="G227" s="52">
        <f t="shared" si="7"/>
        <v>82.572922092886103</v>
      </c>
    </row>
    <row r="228" spans="1:7" s="17" customFormat="1" ht="31.5" x14ac:dyDescent="0.25">
      <c r="A228" s="49" t="s">
        <v>492</v>
      </c>
      <c r="B228" s="48" t="s">
        <v>241</v>
      </c>
      <c r="C228" s="52">
        <v>4612511217.9700003</v>
      </c>
      <c r="D228" s="52">
        <v>4612511217.9700003</v>
      </c>
      <c r="E228" s="52">
        <v>3808685294.54</v>
      </c>
      <c r="F228" s="52">
        <f t="shared" si="6"/>
        <v>82.572922092886103</v>
      </c>
      <c r="G228" s="52">
        <f t="shared" si="7"/>
        <v>82.572922092886103</v>
      </c>
    </row>
    <row r="229" spans="1:7" s="17" customFormat="1" ht="47.25" x14ac:dyDescent="0.25">
      <c r="A229" s="49" t="s">
        <v>493</v>
      </c>
      <c r="B229" s="48" t="s">
        <v>242</v>
      </c>
      <c r="C229" s="52">
        <v>90014803</v>
      </c>
      <c r="D229" s="52">
        <v>90014803</v>
      </c>
      <c r="E229" s="52">
        <v>40499889.119999997</v>
      </c>
      <c r="F229" s="52">
        <f t="shared" si="6"/>
        <v>44.9924765374424</v>
      </c>
      <c r="G229" s="52">
        <f t="shared" si="7"/>
        <v>44.9924765374424</v>
      </c>
    </row>
    <row r="230" spans="1:7" s="17" customFormat="1" ht="63" x14ac:dyDescent="0.25">
      <c r="A230" s="49" t="s">
        <v>494</v>
      </c>
      <c r="B230" s="48" t="s">
        <v>243</v>
      </c>
      <c r="C230" s="52">
        <v>90014803</v>
      </c>
      <c r="D230" s="52">
        <v>90014803</v>
      </c>
      <c r="E230" s="52">
        <v>40499889.119999997</v>
      </c>
      <c r="F230" s="52">
        <f t="shared" si="6"/>
        <v>44.9924765374424</v>
      </c>
      <c r="G230" s="52">
        <f t="shared" si="7"/>
        <v>44.9924765374424</v>
      </c>
    </row>
    <row r="231" spans="1:7" s="17" customFormat="1" ht="47.25" x14ac:dyDescent="0.25">
      <c r="A231" s="49" t="s">
        <v>495</v>
      </c>
      <c r="B231" s="48" t="s">
        <v>244</v>
      </c>
      <c r="C231" s="52">
        <v>173329308.90000001</v>
      </c>
      <c r="D231" s="52">
        <v>173329308.90000001</v>
      </c>
      <c r="E231" s="52">
        <v>137992140</v>
      </c>
      <c r="F231" s="52">
        <f t="shared" si="6"/>
        <v>79.612698438446259</v>
      </c>
      <c r="G231" s="52">
        <f t="shared" si="7"/>
        <v>79.612698438446259</v>
      </c>
    </row>
    <row r="232" spans="1:7" s="17" customFormat="1" ht="47.25" x14ac:dyDescent="0.25">
      <c r="A232" s="49" t="s">
        <v>496</v>
      </c>
      <c r="B232" s="48" t="s">
        <v>245</v>
      </c>
      <c r="C232" s="52">
        <v>173329308.90000001</v>
      </c>
      <c r="D232" s="52">
        <v>173329308.90000001</v>
      </c>
      <c r="E232" s="52">
        <v>137992140</v>
      </c>
      <c r="F232" s="52">
        <f t="shared" si="6"/>
        <v>79.612698438446259</v>
      </c>
      <c r="G232" s="52">
        <f t="shared" si="7"/>
        <v>79.612698438446259</v>
      </c>
    </row>
    <row r="233" spans="1:7" s="17" customFormat="1" ht="47.25" x14ac:dyDescent="0.25">
      <c r="A233" s="49" t="s">
        <v>497</v>
      </c>
      <c r="B233" s="48" t="s">
        <v>246</v>
      </c>
      <c r="C233" s="52">
        <v>128122</v>
      </c>
      <c r="D233" s="52">
        <v>128122</v>
      </c>
      <c r="E233" s="52">
        <v>65306.5</v>
      </c>
      <c r="F233" s="52">
        <f t="shared" si="6"/>
        <v>50.972120322817318</v>
      </c>
      <c r="G233" s="52">
        <f t="shared" si="7"/>
        <v>50.972120322817318</v>
      </c>
    </row>
    <row r="234" spans="1:7" s="17" customFormat="1" ht="47.25" x14ac:dyDescent="0.25">
      <c r="A234" s="49" t="s">
        <v>498</v>
      </c>
      <c r="B234" s="48" t="s">
        <v>247</v>
      </c>
      <c r="C234" s="52">
        <v>128122</v>
      </c>
      <c r="D234" s="52">
        <v>128122</v>
      </c>
      <c r="E234" s="52">
        <v>65306.5</v>
      </c>
      <c r="F234" s="52">
        <f t="shared" si="6"/>
        <v>50.972120322817318</v>
      </c>
      <c r="G234" s="52">
        <f t="shared" si="7"/>
        <v>50.972120322817318</v>
      </c>
    </row>
    <row r="235" spans="1:7" s="17" customFormat="1" ht="15.75" x14ac:dyDescent="0.25">
      <c r="A235" s="49" t="s">
        <v>499</v>
      </c>
      <c r="B235" s="48" t="s">
        <v>248</v>
      </c>
      <c r="C235" s="52">
        <v>465798023.50999999</v>
      </c>
      <c r="D235" s="52">
        <v>658976485.50999999</v>
      </c>
      <c r="E235" s="52">
        <v>155857703.19</v>
      </c>
      <c r="F235" s="52">
        <f t="shared" si="6"/>
        <v>33.46036164248644</v>
      </c>
      <c r="G235" s="52">
        <f t="shared" si="7"/>
        <v>23.651481747391554</v>
      </c>
    </row>
    <row r="236" spans="1:7" s="17" customFormat="1" ht="110.25" x14ac:dyDescent="0.25">
      <c r="A236" s="49" t="s">
        <v>500</v>
      </c>
      <c r="B236" s="48" t="s">
        <v>249</v>
      </c>
      <c r="C236" s="52">
        <v>0</v>
      </c>
      <c r="D236" s="52">
        <v>3072720</v>
      </c>
      <c r="E236" s="52">
        <v>0</v>
      </c>
      <c r="F236" s="52">
        <v>0</v>
      </c>
      <c r="G236" s="52">
        <f t="shared" si="7"/>
        <v>0</v>
      </c>
    </row>
    <row r="237" spans="1:7" s="17" customFormat="1" ht="110.25" x14ac:dyDescent="0.25">
      <c r="A237" s="49" t="s">
        <v>501</v>
      </c>
      <c r="B237" s="48" t="s">
        <v>249</v>
      </c>
      <c r="C237" s="52">
        <v>0</v>
      </c>
      <c r="D237" s="52">
        <v>3072720</v>
      </c>
      <c r="E237" s="52">
        <v>0</v>
      </c>
      <c r="F237" s="52">
        <v>0</v>
      </c>
      <c r="G237" s="52">
        <f t="shared" si="7"/>
        <v>0</v>
      </c>
    </row>
    <row r="238" spans="1:7" s="17" customFormat="1" ht="47.25" x14ac:dyDescent="0.25">
      <c r="A238" s="49" t="s">
        <v>502</v>
      </c>
      <c r="B238" s="48" t="s">
        <v>250</v>
      </c>
      <c r="C238" s="52">
        <v>23776955.510000002</v>
      </c>
      <c r="D238" s="52">
        <v>23776955.510000002</v>
      </c>
      <c r="E238" s="52">
        <v>17352403.73</v>
      </c>
      <c r="F238" s="52">
        <f t="shared" si="6"/>
        <v>72.979922609107831</v>
      </c>
      <c r="G238" s="52">
        <f t="shared" si="7"/>
        <v>72.979922609107831</v>
      </c>
    </row>
    <row r="239" spans="1:7" s="17" customFormat="1" ht="63" x14ac:dyDescent="0.25">
      <c r="A239" s="49" t="s">
        <v>503</v>
      </c>
      <c r="B239" s="48" t="s">
        <v>251</v>
      </c>
      <c r="C239" s="52">
        <v>23776955.510000002</v>
      </c>
      <c r="D239" s="52">
        <v>23776955.510000002</v>
      </c>
      <c r="E239" s="52">
        <v>17352403.73</v>
      </c>
      <c r="F239" s="52">
        <f t="shared" si="6"/>
        <v>72.979922609107831</v>
      </c>
      <c r="G239" s="52">
        <f t="shared" si="7"/>
        <v>72.979922609107831</v>
      </c>
    </row>
    <row r="240" spans="1:7" s="17" customFormat="1" ht="78.75" x14ac:dyDescent="0.25">
      <c r="A240" s="49" t="s">
        <v>504</v>
      </c>
      <c r="B240" s="48" t="s">
        <v>252</v>
      </c>
      <c r="C240" s="52">
        <v>174441960</v>
      </c>
      <c r="D240" s="52">
        <v>174441960</v>
      </c>
      <c r="E240" s="52">
        <v>125870449.45999999</v>
      </c>
      <c r="F240" s="52">
        <f t="shared" si="6"/>
        <v>72.156062371690851</v>
      </c>
      <c r="G240" s="52">
        <f t="shared" si="7"/>
        <v>72.156062371690851</v>
      </c>
    </row>
    <row r="241" spans="1:7" s="17" customFormat="1" ht="94.5" x14ac:dyDescent="0.25">
      <c r="A241" s="49" t="s">
        <v>505</v>
      </c>
      <c r="B241" s="48" t="s">
        <v>253</v>
      </c>
      <c r="C241" s="52">
        <v>174441960</v>
      </c>
      <c r="D241" s="52">
        <v>174441960</v>
      </c>
      <c r="E241" s="52">
        <v>125870449.45999999</v>
      </c>
      <c r="F241" s="52">
        <f t="shared" si="6"/>
        <v>72.156062371690851</v>
      </c>
      <c r="G241" s="52">
        <f t="shared" si="7"/>
        <v>72.156062371690851</v>
      </c>
    </row>
    <row r="242" spans="1:7" s="17" customFormat="1" ht="15.75" x14ac:dyDescent="0.25">
      <c r="A242" s="49" t="s">
        <v>506</v>
      </c>
      <c r="B242" s="48" t="s">
        <v>254</v>
      </c>
      <c r="C242" s="52">
        <v>267579108</v>
      </c>
      <c r="D242" s="52">
        <v>457684850</v>
      </c>
      <c r="E242" s="52">
        <v>12634850</v>
      </c>
      <c r="F242" s="52">
        <f t="shared" si="6"/>
        <v>4.7219119962086129</v>
      </c>
      <c r="G242" s="52">
        <f t="shared" si="7"/>
        <v>2.7606004437332805</v>
      </c>
    </row>
    <row r="243" spans="1:7" s="17" customFormat="1" ht="15.75" x14ac:dyDescent="0.25">
      <c r="A243" s="49" t="s">
        <v>507</v>
      </c>
      <c r="B243" s="48" t="s">
        <v>255</v>
      </c>
      <c r="C243" s="52">
        <v>267579108</v>
      </c>
      <c r="D243" s="52">
        <v>457684850</v>
      </c>
      <c r="E243" s="52">
        <v>12634850</v>
      </c>
      <c r="F243" s="52">
        <f t="shared" si="6"/>
        <v>4.7219119962086129</v>
      </c>
      <c r="G243" s="52">
        <f t="shared" si="7"/>
        <v>2.7606004437332805</v>
      </c>
    </row>
    <row r="244" spans="1:7" s="19" customFormat="1" ht="15.75" x14ac:dyDescent="0.25">
      <c r="A244" s="15" t="s">
        <v>508</v>
      </c>
      <c r="B244" s="47" t="s">
        <v>256</v>
      </c>
      <c r="C244" s="50">
        <v>2923908.87</v>
      </c>
      <c r="D244" s="50">
        <v>2686874.38</v>
      </c>
      <c r="E244" s="50">
        <v>2686874.38</v>
      </c>
      <c r="F244" s="50">
        <f t="shared" si="6"/>
        <v>91.893232636898148</v>
      </c>
      <c r="G244" s="50">
        <f t="shared" si="7"/>
        <v>100</v>
      </c>
    </row>
    <row r="245" spans="1:7" s="17" customFormat="1" ht="15.75" x14ac:dyDescent="0.25">
      <c r="A245" s="49" t="s">
        <v>509</v>
      </c>
      <c r="B245" s="48" t="s">
        <v>257</v>
      </c>
      <c r="C245" s="52">
        <v>2923908.87</v>
      </c>
      <c r="D245" s="52">
        <v>2686874.38</v>
      </c>
      <c r="E245" s="52">
        <v>2686874.38</v>
      </c>
      <c r="F245" s="52">
        <f t="shared" si="6"/>
        <v>91.893232636898148</v>
      </c>
      <c r="G245" s="52">
        <f t="shared" si="7"/>
        <v>100</v>
      </c>
    </row>
    <row r="246" spans="1:7" s="17" customFormat="1" ht="15.75" x14ac:dyDescent="0.25">
      <c r="A246" s="49" t="s">
        <v>510</v>
      </c>
      <c r="B246" s="48" t="s">
        <v>257</v>
      </c>
      <c r="C246" s="52">
        <v>2923908.87</v>
      </c>
      <c r="D246" s="52">
        <v>2686874.38</v>
      </c>
      <c r="E246" s="52">
        <v>2686874.38</v>
      </c>
      <c r="F246" s="52">
        <f t="shared" si="6"/>
        <v>91.893232636898148</v>
      </c>
      <c r="G246" s="52">
        <f t="shared" si="7"/>
        <v>100</v>
      </c>
    </row>
    <row r="247" spans="1:7" s="19" customFormat="1" ht="63" x14ac:dyDescent="0.25">
      <c r="A247" s="15" t="s">
        <v>511</v>
      </c>
      <c r="B247" s="47" t="s">
        <v>258</v>
      </c>
      <c r="C247" s="50">
        <v>9855367.0800000001</v>
      </c>
      <c r="D247" s="50">
        <v>9855367.0800000001</v>
      </c>
      <c r="E247" s="50">
        <v>10145120.91</v>
      </c>
      <c r="F247" s="50">
        <f t="shared" si="6"/>
        <v>102.94006126456732</v>
      </c>
      <c r="G247" s="50">
        <f t="shared" si="7"/>
        <v>102.94006126456732</v>
      </c>
    </row>
    <row r="248" spans="1:7" s="17" customFormat="1" ht="63" x14ac:dyDescent="0.25">
      <c r="A248" s="49" t="s">
        <v>512</v>
      </c>
      <c r="B248" s="48" t="s">
        <v>259</v>
      </c>
      <c r="C248" s="52">
        <v>9855367.0800000001</v>
      </c>
      <c r="D248" s="52">
        <v>9855367.0800000001</v>
      </c>
      <c r="E248" s="52">
        <v>10145120.91</v>
      </c>
      <c r="F248" s="52">
        <f t="shared" si="6"/>
        <v>102.94006126456732</v>
      </c>
      <c r="G248" s="52">
        <f t="shared" si="7"/>
        <v>102.94006126456732</v>
      </c>
    </row>
    <row r="249" spans="1:7" s="17" customFormat="1" ht="63" x14ac:dyDescent="0.25">
      <c r="A249" s="49" t="s">
        <v>513</v>
      </c>
      <c r="B249" s="48" t="s">
        <v>260</v>
      </c>
      <c r="C249" s="52">
        <v>9855367.0800000001</v>
      </c>
      <c r="D249" s="52">
        <v>9855367.0800000001</v>
      </c>
      <c r="E249" s="52">
        <v>10145120.91</v>
      </c>
      <c r="F249" s="52">
        <f t="shared" si="6"/>
        <v>102.94006126456732</v>
      </c>
      <c r="G249" s="52">
        <f t="shared" si="7"/>
        <v>102.94006126456732</v>
      </c>
    </row>
    <row r="250" spans="1:7" s="17" customFormat="1" ht="31.5" x14ac:dyDescent="0.25">
      <c r="A250" s="49" t="s">
        <v>514</v>
      </c>
      <c r="B250" s="48" t="s">
        <v>261</v>
      </c>
      <c r="C250" s="52">
        <v>9855367.0800000001</v>
      </c>
      <c r="D250" s="52">
        <v>9855367.0800000001</v>
      </c>
      <c r="E250" s="52">
        <v>10023202.08</v>
      </c>
      <c r="F250" s="52">
        <f t="shared" si="6"/>
        <v>101.70298070723916</v>
      </c>
      <c r="G250" s="52">
        <f t="shared" si="7"/>
        <v>101.70298070723916</v>
      </c>
    </row>
    <row r="251" spans="1:7" s="17" customFormat="1" ht="31.5" x14ac:dyDescent="0.25">
      <c r="A251" s="49" t="s">
        <v>515</v>
      </c>
      <c r="B251" s="48" t="s">
        <v>262</v>
      </c>
      <c r="C251" s="52">
        <v>9855367.0800000001</v>
      </c>
      <c r="D251" s="52">
        <v>9855367.0800000001</v>
      </c>
      <c r="E251" s="52">
        <v>6066259.71</v>
      </c>
      <c r="F251" s="52">
        <f t="shared" si="6"/>
        <v>61.552854000847624</v>
      </c>
      <c r="G251" s="52">
        <f t="shared" si="7"/>
        <v>61.552854000847624</v>
      </c>
    </row>
    <row r="252" spans="1:7" s="17" customFormat="1" ht="31.5" x14ac:dyDescent="0.25">
      <c r="A252" s="49" t="s">
        <v>516</v>
      </c>
      <c r="B252" s="48" t="s">
        <v>263</v>
      </c>
      <c r="C252" s="52">
        <v>0</v>
      </c>
      <c r="D252" s="52">
        <v>0</v>
      </c>
      <c r="E252" s="52">
        <v>3956942.37</v>
      </c>
      <c r="F252" s="52" t="s">
        <v>525</v>
      </c>
      <c r="G252" s="52" t="s">
        <v>525</v>
      </c>
    </row>
    <row r="253" spans="1:7" s="17" customFormat="1" ht="47.25" x14ac:dyDescent="0.25">
      <c r="A253" s="49" t="s">
        <v>517</v>
      </c>
      <c r="B253" s="48" t="s">
        <v>264</v>
      </c>
      <c r="C253" s="52">
        <v>0</v>
      </c>
      <c r="D253" s="52">
        <v>0</v>
      </c>
      <c r="E253" s="52">
        <v>121918.83</v>
      </c>
      <c r="F253" s="52" t="s">
        <v>525</v>
      </c>
      <c r="G253" s="52" t="s">
        <v>525</v>
      </c>
    </row>
    <row r="254" spans="1:7" s="19" customFormat="1" ht="47.25" x14ac:dyDescent="0.25">
      <c r="A254" s="15" t="s">
        <v>518</v>
      </c>
      <c r="B254" s="47" t="s">
        <v>265</v>
      </c>
      <c r="C254" s="50">
        <v>-136779751.78</v>
      </c>
      <c r="D254" s="50">
        <v>-140896740.49000001</v>
      </c>
      <c r="E254" s="50">
        <v>-140927261.38999999</v>
      </c>
      <c r="F254" s="50">
        <f t="shared" si="6"/>
        <v>103.03225408441371</v>
      </c>
      <c r="G254" s="50">
        <f t="shared" si="7"/>
        <v>100.02166189217283</v>
      </c>
    </row>
    <row r="255" spans="1:7" s="17" customFormat="1" ht="31.5" x14ac:dyDescent="0.25">
      <c r="A255" s="49" t="s">
        <v>519</v>
      </c>
      <c r="B255" s="48" t="s">
        <v>266</v>
      </c>
      <c r="C255" s="52">
        <v>-136779751.78</v>
      </c>
      <c r="D255" s="52">
        <v>-140896740.49000001</v>
      </c>
      <c r="E255" s="52">
        <v>-140927261.38999999</v>
      </c>
      <c r="F255" s="52">
        <f t="shared" si="6"/>
        <v>103.03225408441371</v>
      </c>
      <c r="G255" s="52">
        <f t="shared" si="7"/>
        <v>100.02166189217283</v>
      </c>
    </row>
    <row r="256" spans="1:7" s="17" customFormat="1" ht="47.25" x14ac:dyDescent="0.25">
      <c r="A256" s="49" t="s">
        <v>520</v>
      </c>
      <c r="B256" s="48" t="s">
        <v>267</v>
      </c>
      <c r="C256" s="52">
        <v>-711454.89</v>
      </c>
      <c r="D256" s="52">
        <v>-711454.89</v>
      </c>
      <c r="E256" s="52">
        <v>-711454.89</v>
      </c>
      <c r="F256" s="52">
        <f t="shared" si="6"/>
        <v>100</v>
      </c>
      <c r="G256" s="52">
        <f t="shared" si="7"/>
        <v>100</v>
      </c>
    </row>
    <row r="257" spans="1:8" s="17" customFormat="1" ht="31.5" x14ac:dyDescent="0.25">
      <c r="A257" s="49" t="s">
        <v>521</v>
      </c>
      <c r="B257" s="48" t="s">
        <v>268</v>
      </c>
      <c r="C257" s="52">
        <v>0</v>
      </c>
      <c r="D257" s="52">
        <v>0</v>
      </c>
      <c r="E257" s="52">
        <v>-30520.9</v>
      </c>
      <c r="F257" s="52" t="s">
        <v>525</v>
      </c>
      <c r="G257" s="52" t="s">
        <v>525</v>
      </c>
    </row>
    <row r="258" spans="1:8" s="17" customFormat="1" ht="63" x14ac:dyDescent="0.25">
      <c r="A258" s="49" t="s">
        <v>522</v>
      </c>
      <c r="B258" s="48" t="s">
        <v>269</v>
      </c>
      <c r="C258" s="52">
        <v>-518543.45</v>
      </c>
      <c r="D258" s="52">
        <v>-518543.45</v>
      </c>
      <c r="E258" s="52">
        <v>-518543.45</v>
      </c>
      <c r="F258" s="52">
        <f t="shared" si="6"/>
        <v>100</v>
      </c>
      <c r="G258" s="52">
        <f t="shared" si="7"/>
        <v>100</v>
      </c>
    </row>
    <row r="259" spans="1:8" s="17" customFormat="1" ht="94.5" x14ac:dyDescent="0.25">
      <c r="A259" s="49" t="s">
        <v>523</v>
      </c>
      <c r="B259" s="48" t="s">
        <v>270</v>
      </c>
      <c r="C259" s="52">
        <v>-211264.8</v>
      </c>
      <c r="D259" s="52">
        <v>-211264.8</v>
      </c>
      <c r="E259" s="52">
        <v>-211264.8</v>
      </c>
      <c r="F259" s="52">
        <f t="shared" si="6"/>
        <v>100</v>
      </c>
      <c r="G259" s="52">
        <f t="shared" si="7"/>
        <v>100</v>
      </c>
    </row>
    <row r="260" spans="1:8" s="17" customFormat="1" ht="31.5" x14ac:dyDescent="0.25">
      <c r="A260" s="49" t="s">
        <v>524</v>
      </c>
      <c r="B260" s="48" t="s">
        <v>271</v>
      </c>
      <c r="C260" s="52">
        <v>-135338488.63999999</v>
      </c>
      <c r="D260" s="52">
        <v>-139455477.34999999</v>
      </c>
      <c r="E260" s="52">
        <v>-139455477.34999999</v>
      </c>
      <c r="F260" s="52">
        <f t="shared" si="6"/>
        <v>103.04199400434506</v>
      </c>
      <c r="G260" s="52">
        <f t="shared" si="7"/>
        <v>100</v>
      </c>
    </row>
    <row r="261" spans="1:8" s="19" customFormat="1" ht="27.75" customHeight="1" x14ac:dyDescent="0.25">
      <c r="A261" s="67" t="s">
        <v>526</v>
      </c>
      <c r="B261" s="68"/>
      <c r="C261" s="51">
        <v>20249965450.630001</v>
      </c>
      <c r="D261" s="51">
        <v>20533093358</v>
      </c>
      <c r="E261" s="51">
        <v>13069991617.26</v>
      </c>
      <c r="F261" s="18">
        <f t="shared" ref="F261" si="8">E261*100/C261</f>
        <v>64.543278600277205</v>
      </c>
      <c r="G261" s="18">
        <f t="shared" ref="G261" si="9">E261*100/D261</f>
        <v>63.65330050071455</v>
      </c>
    </row>
    <row r="262" spans="1:8" s="22" customFormat="1" ht="55.5" customHeight="1" x14ac:dyDescent="0.3">
      <c r="A262" s="20"/>
      <c r="B262" s="21"/>
      <c r="C262" s="1"/>
      <c r="D262" s="1"/>
      <c r="E262" s="1"/>
      <c r="F262" s="1"/>
      <c r="G262" s="1"/>
    </row>
    <row r="263" spans="1:8" s="46" customFormat="1" ht="38.25" customHeight="1" x14ac:dyDescent="0.3">
      <c r="A263" s="65" t="s">
        <v>13</v>
      </c>
      <c r="B263" s="66"/>
      <c r="C263" s="45"/>
      <c r="D263" s="45"/>
      <c r="E263" s="33" t="s">
        <v>14</v>
      </c>
      <c r="F263" s="33"/>
      <c r="G263" s="33"/>
      <c r="H263" s="23"/>
    </row>
    <row r="264" spans="1:8" x14ac:dyDescent="0.3">
      <c r="A264" s="24"/>
      <c r="B264" s="25"/>
      <c r="C264" s="25"/>
      <c r="D264" s="26"/>
      <c r="E264" s="27"/>
      <c r="F264" s="28"/>
      <c r="G264" s="29"/>
    </row>
    <row r="265" spans="1:8" s="34" customFormat="1" ht="43.5" customHeight="1" x14ac:dyDescent="0.3">
      <c r="A265" s="55" t="s">
        <v>15</v>
      </c>
      <c r="B265" s="56"/>
      <c r="C265" s="56"/>
      <c r="D265" s="31"/>
      <c r="E265" s="32" t="s">
        <v>16</v>
      </c>
      <c r="F265" s="33"/>
      <c r="G265" s="33"/>
    </row>
    <row r="266" spans="1:8" s="34" customFormat="1" hidden="1" x14ac:dyDescent="0.3">
      <c r="A266" s="8"/>
      <c r="B266" s="35"/>
      <c r="C266" s="36"/>
      <c r="D266" s="36"/>
    </row>
    <row r="267" spans="1:8" x14ac:dyDescent="0.3">
      <c r="A267" s="37"/>
      <c r="B267" s="38"/>
      <c r="C267" s="39"/>
      <c r="D267" s="39"/>
      <c r="E267" s="39"/>
      <c r="F267" s="39"/>
      <c r="G267" s="40"/>
    </row>
    <row r="268" spans="1:8" x14ac:dyDescent="0.3">
      <c r="A268" s="53" t="s">
        <v>17</v>
      </c>
      <c r="B268" s="54"/>
      <c r="C268" s="54"/>
      <c r="E268" s="41" t="s">
        <v>18</v>
      </c>
    </row>
  </sheetData>
  <mergeCells count="12">
    <mergeCell ref="A268:C268"/>
    <mergeCell ref="A265:C265"/>
    <mergeCell ref="A3:G3"/>
    <mergeCell ref="E1:G1"/>
    <mergeCell ref="A5:A6"/>
    <mergeCell ref="B5:B6"/>
    <mergeCell ref="C5:C6"/>
    <mergeCell ref="D5:D6"/>
    <mergeCell ref="E5:E6"/>
    <mergeCell ref="F5:G5"/>
    <mergeCell ref="A263:B263"/>
    <mergeCell ref="A261:B261"/>
  </mergeCells>
  <pageMargins left="0.39370078740157483" right="0.31496062992125984" top="0.59055118110236227" bottom="0.47244094488188981" header="0" footer="0"/>
  <pageSetup paperSize="9" scale="63" firstPageNumber="3" fitToHeight="0" orientation="landscape" useFirstPageNumber="1" r:id="rId1"/>
  <headerFooter>
    <oddHeader>&amp;C&amp;P</oddHeader>
    <evenFooter>&amp;R&amp;D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Анна В. Цурган</cp:lastModifiedBy>
  <cp:lastPrinted>2024-10-24T10:19:59Z</cp:lastPrinted>
  <dcterms:created xsi:type="dcterms:W3CDTF">2022-07-19T09:45:29Z</dcterms:created>
  <dcterms:modified xsi:type="dcterms:W3CDTF">2024-11-02T11:08:18Z</dcterms:modified>
</cp:coreProperties>
</file>