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440" windowHeight="11760"/>
  </bookViews>
  <sheets>
    <sheet name="2024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0" i="4" l="1"/>
  <c r="D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G19" i="4"/>
  <c r="G18" i="4"/>
  <c r="G16" i="4"/>
  <c r="G14" i="4"/>
  <c r="G13" i="4"/>
  <c r="G11" i="4"/>
  <c r="G10" i="4"/>
  <c r="G7" i="4"/>
  <c r="G6" i="4" l="1"/>
  <c r="F6" i="4"/>
  <c r="F20" i="4" l="1"/>
  <c r="G20" i="4"/>
</calcChain>
</file>

<file path=xl/sharedStrings.xml><?xml version="1.0" encoding="utf-8"?>
<sst xmlns="http://schemas.openxmlformats.org/spreadsheetml/2006/main" count="44" uniqueCount="44">
  <si>
    <t>Расходы бюджета города Брянска</t>
  </si>
  <si>
    <t>по муниципальным программам и непрограммым направлениям деятельности</t>
  </si>
  <si>
    <t>Наименование</t>
  </si>
  <si>
    <t>МП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</si>
  <si>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</si>
  <si>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</si>
  <si>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</si>
  <si>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</si>
  <si>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</si>
  <si>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</si>
  <si>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</si>
  <si>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</si>
  <si>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</si>
  <si>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</si>
  <si>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14</t>
  </si>
  <si>
    <t>15</t>
  </si>
  <si>
    <t xml:space="preserve">Непрограммная деятельность </t>
  </si>
  <si>
    <t>70</t>
  </si>
  <si>
    <t>ВСЕГО РАСХОДОВ</t>
  </si>
  <si>
    <t>рублей</t>
  </si>
  <si>
    <t>Муниципальная программа "Стимулирование экономической активности в городе Брянске"</t>
  </si>
  <si>
    <t>Муниципальная программа "Повышение безопасности дорожного движения в городе Брянске "</t>
  </si>
  <si>
    <t>Муниципальная программа "Осуществление полномочий исполнительного органа местного самоуправления города Брянска"</t>
  </si>
  <si>
    <t>Муниципальная программа "Управление муниципальными финансами города Брянска"</t>
  </si>
  <si>
    <t>Муниципальная программа "Развитие образования в городе Брянске"</t>
  </si>
  <si>
    <t>Муниципальная программа "Поддержка и сохранение культуры и искусства в городе Брянске "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</si>
  <si>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города Брянска"</t>
  </si>
  <si>
    <t>Муниципальная программа "Развитие градостроительства на территории города Брянска"</t>
  </si>
  <si>
    <t>Муниципальная программа "Формирование современной городской среды города Брянска"</t>
  </si>
  <si>
    <t>Муниципальная программа "Молодежная и семейная политика города Брянска "</t>
  </si>
  <si>
    <t>Муниципальная программа "Физическая культура и спорт в городе Брянске "</t>
  </si>
  <si>
    <t>Муниципальная программа "Управление и распоряжение муниципальной собственностью города Брянска"</t>
  </si>
  <si>
    <t>Процент исполнения уточненного плана, %</t>
  </si>
  <si>
    <t>в 1,4 раза</t>
  </si>
  <si>
    <t>Муниципальная программа "Жилищно-коммунальное хозяйство города Брянска"</t>
  </si>
  <si>
    <t>Уточненный план (бюджетная роспись)
на 2024 год</t>
  </si>
  <si>
    <t>Тепм роста 
2024 года к соответствующему периоду
2023 года, %</t>
  </si>
  <si>
    <t>в 1,3 раза</t>
  </si>
  <si>
    <t>за I полугодие 2024 года в сравнении с соответствующим периодом 2023 года</t>
  </si>
  <si>
    <t>Кассовое исполнение
за I полугодие
2023 года</t>
  </si>
  <si>
    <t>Кассовое исполнение
за I полугодие
2024 года</t>
  </si>
  <si>
    <t>в 1,6 раз</t>
  </si>
  <si>
    <t>в 2,6 раза</t>
  </si>
  <si>
    <t>в 1,8 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</si>
</sst>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10" fontId="3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left" vertical="center" wrapText="1"/>
    </xf>
    <xf numFmtId="2" fontId="4" fillId="0" borderId="7" xfId="0" applyNumberFormat="1" applyFont="1" applyFill="1" applyBorder="1" applyAlignment="1">
      <alignment horizontal="left" vertical="center" wrapText="1"/>
    </xf>
    <xf numFmtId="2" fontId="4" fillId="0" borderId="9" xfId="0" applyNumberFormat="1" applyFont="1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4" fontId="4" fillId="0" borderId="0" xfId="0" applyNumberFormat="1" applyFont="1" applyAlignment="1"/>
    <xf numFmtId="10" fontId="4" fillId="0" borderId="0" xfId="0" applyNumberFormat="1" applyFont="1" applyAlignment="1"/>
    <xf numFmtId="2" fontId="2" fillId="0" borderId="0" xfId="0" applyNumberFormat="1" applyFont="1" applyAlignment="1">
      <alignment horizontal="left" vertical="center" wrapText="1"/>
    </xf>
    <xf numFmtId="4" fontId="2" fillId="0" borderId="0" xfId="0" applyNumberFormat="1" applyFont="1"/>
    <xf numFmtId="10" fontId="4" fillId="0" borderId="0" xfId="0" applyNumberFormat="1" applyFont="1"/>
    <xf numFmtId="2" fontId="3" fillId="0" borderId="10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/>
    </xf>
    <xf numFmtId="4" fontId="4" fillId="2" borderId="19" xfId="0" applyNumberFormat="1" applyFont="1" applyFill="1" applyBorder="1" applyAlignment="1">
      <alignment horizontal="right" vertical="center" wrapText="1"/>
    </xf>
    <xf numFmtId="4" fontId="4" fillId="2" borderId="20" xfId="0" applyNumberFormat="1" applyFont="1" applyFill="1" applyBorder="1" applyAlignment="1">
      <alignment horizontal="right" vertical="center" wrapText="1"/>
    </xf>
    <xf numFmtId="4" fontId="3" fillId="2" borderId="21" xfId="0" applyNumberFormat="1" applyFont="1" applyFill="1" applyBorder="1" applyAlignment="1"/>
    <xf numFmtId="4" fontId="3" fillId="2" borderId="22" xfId="0" applyNumberFormat="1" applyFont="1" applyFill="1" applyBorder="1" applyAlignment="1"/>
    <xf numFmtId="4" fontId="3" fillId="2" borderId="23" xfId="0" applyNumberFormat="1" applyFont="1" applyFill="1" applyBorder="1" applyAlignment="1"/>
    <xf numFmtId="4" fontId="3" fillId="2" borderId="24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activeCell="G21" sqref="G21"/>
    </sheetView>
  </sheetViews>
  <sheetFormatPr defaultRowHeight="15.75" x14ac:dyDescent="0.25"/>
  <cols>
    <col min="1" max="1" width="75.5703125" style="14" customWidth="1"/>
    <col min="2" max="2" width="5.85546875" style="11" customWidth="1"/>
    <col min="3" max="3" width="19.7109375" style="15" customWidth="1"/>
    <col min="4" max="4" width="19" style="15" customWidth="1"/>
    <col min="5" max="5" width="19.28515625" style="15" customWidth="1"/>
    <col min="6" max="6" width="15.5703125" style="15" customWidth="1"/>
    <col min="7" max="7" width="19.140625" style="16" customWidth="1"/>
  </cols>
  <sheetData>
    <row r="1" spans="1:7" x14ac:dyDescent="0.25">
      <c r="A1" s="37" t="s">
        <v>0</v>
      </c>
      <c r="B1" s="37"/>
      <c r="C1" s="37"/>
      <c r="D1" s="37"/>
      <c r="E1" s="37"/>
      <c r="F1" s="37"/>
      <c r="G1" s="37"/>
    </row>
    <row r="2" spans="1:7" x14ac:dyDescent="0.25">
      <c r="A2" s="37" t="s">
        <v>1</v>
      </c>
      <c r="B2" s="37"/>
      <c r="C2" s="37"/>
      <c r="D2" s="37"/>
      <c r="E2" s="37"/>
      <c r="F2" s="37"/>
      <c r="G2" s="37"/>
    </row>
    <row r="3" spans="1:7" x14ac:dyDescent="0.25">
      <c r="A3" s="37" t="s">
        <v>38</v>
      </c>
      <c r="B3" s="37"/>
      <c r="C3" s="37"/>
      <c r="D3" s="37"/>
      <c r="E3" s="37"/>
      <c r="F3" s="37"/>
      <c r="G3" s="37"/>
    </row>
    <row r="4" spans="1:7" ht="16.5" thickBot="1" x14ac:dyDescent="0.3">
      <c r="A4" s="1"/>
      <c r="B4" s="2"/>
      <c r="C4" s="1"/>
      <c r="D4" s="1"/>
      <c r="E4" s="1"/>
      <c r="F4" s="1"/>
      <c r="G4" s="3" t="s">
        <v>19</v>
      </c>
    </row>
    <row r="5" spans="1:7" ht="79.5" thickBot="1" x14ac:dyDescent="0.3">
      <c r="A5" s="4" t="s">
        <v>2</v>
      </c>
      <c r="B5" s="25" t="s">
        <v>3</v>
      </c>
      <c r="C5" s="22" t="s">
        <v>39</v>
      </c>
      <c r="D5" s="5" t="s">
        <v>35</v>
      </c>
      <c r="E5" s="22" t="s">
        <v>40</v>
      </c>
      <c r="F5" s="5" t="s">
        <v>32</v>
      </c>
      <c r="G5" s="6" t="s">
        <v>36</v>
      </c>
    </row>
    <row r="6" spans="1:7" ht="31.5" x14ac:dyDescent="0.25">
      <c r="A6" s="7" t="s">
        <v>20</v>
      </c>
      <c r="B6" s="26" t="s">
        <v>4</v>
      </c>
      <c r="C6" s="23">
        <v>387376300.87</v>
      </c>
      <c r="D6" s="19">
        <v>996975914.42999995</v>
      </c>
      <c r="E6" s="19">
        <v>435988743.58999997</v>
      </c>
      <c r="F6" s="19">
        <f>E6/D6*100</f>
        <v>43.731121011009314</v>
      </c>
      <c r="G6" s="21">
        <f>E6/C6*100</f>
        <v>112.54915249353725</v>
      </c>
    </row>
    <row r="7" spans="1:7" ht="31.5" x14ac:dyDescent="0.25">
      <c r="A7" s="8" t="s">
        <v>21</v>
      </c>
      <c r="B7" s="27" t="s">
        <v>5</v>
      </c>
      <c r="C7" s="24">
        <v>959511707.69000006</v>
      </c>
      <c r="D7" s="20">
        <v>3040035116.7600002</v>
      </c>
      <c r="E7" s="20">
        <v>1052191174.21</v>
      </c>
      <c r="F7" s="19">
        <f t="shared" ref="F7:F19" si="0">E7/D7*100</f>
        <v>34.611151970224654</v>
      </c>
      <c r="G7" s="21">
        <f t="shared" ref="G7:G19" si="1">E7/C7*100</f>
        <v>109.65902404079293</v>
      </c>
    </row>
    <row r="8" spans="1:7" ht="31.5" x14ac:dyDescent="0.25">
      <c r="A8" s="8" t="s">
        <v>22</v>
      </c>
      <c r="B8" s="28" t="s">
        <v>6</v>
      </c>
      <c r="C8" s="24">
        <v>303571466.43000001</v>
      </c>
      <c r="D8" s="20">
        <v>759460305.20000005</v>
      </c>
      <c r="E8" s="20">
        <v>398822262.57000005</v>
      </c>
      <c r="F8" s="19">
        <f t="shared" si="0"/>
        <v>52.51390491896376</v>
      </c>
      <c r="G8" s="21" t="s">
        <v>37</v>
      </c>
    </row>
    <row r="9" spans="1:7" ht="31.5" x14ac:dyDescent="0.25">
      <c r="A9" s="8" t="s">
        <v>23</v>
      </c>
      <c r="B9" s="28" t="s">
        <v>7</v>
      </c>
      <c r="C9" s="24">
        <v>56841818.82</v>
      </c>
      <c r="D9" s="20">
        <v>243131354</v>
      </c>
      <c r="E9" s="20">
        <v>90174676.429999992</v>
      </c>
      <c r="F9" s="19">
        <f t="shared" si="0"/>
        <v>37.088871898438896</v>
      </c>
      <c r="G9" s="21" t="s">
        <v>41</v>
      </c>
    </row>
    <row r="10" spans="1:7" ht="21" customHeight="1" x14ac:dyDescent="0.25">
      <c r="A10" s="8" t="s">
        <v>24</v>
      </c>
      <c r="B10" s="28" t="s">
        <v>8</v>
      </c>
      <c r="C10" s="24">
        <v>4007250008.6599998</v>
      </c>
      <c r="D10" s="20">
        <v>10341348183.93</v>
      </c>
      <c r="E10" s="20">
        <v>4682192085.3199997</v>
      </c>
      <c r="F10" s="19">
        <f t="shared" si="0"/>
        <v>45.276418529219626</v>
      </c>
      <c r="G10" s="21">
        <f t="shared" si="1"/>
        <v>116.84302389921753</v>
      </c>
    </row>
    <row r="11" spans="1:7" ht="31.5" x14ac:dyDescent="0.25">
      <c r="A11" s="8" t="s">
        <v>25</v>
      </c>
      <c r="B11" s="28" t="s">
        <v>9</v>
      </c>
      <c r="C11" s="24">
        <v>384461300.62</v>
      </c>
      <c r="D11" s="20">
        <v>1052693014.3299999</v>
      </c>
      <c r="E11" s="20">
        <v>455783206.5</v>
      </c>
      <c r="F11" s="19">
        <f t="shared" si="0"/>
        <v>43.296877655266776</v>
      </c>
      <c r="G11" s="21">
        <f t="shared" si="1"/>
        <v>118.55112745157524</v>
      </c>
    </row>
    <row r="12" spans="1:7" ht="63" x14ac:dyDescent="0.25">
      <c r="A12" s="8" t="s">
        <v>26</v>
      </c>
      <c r="B12" s="28" t="s">
        <v>10</v>
      </c>
      <c r="C12" s="24">
        <v>840430</v>
      </c>
      <c r="D12" s="20">
        <v>2597900</v>
      </c>
      <c r="E12" s="20">
        <v>1171100</v>
      </c>
      <c r="F12" s="19">
        <f t="shared" si="0"/>
        <v>45.078717425612993</v>
      </c>
      <c r="G12" s="21" t="s">
        <v>33</v>
      </c>
    </row>
    <row r="13" spans="1:7" ht="31.5" x14ac:dyDescent="0.25">
      <c r="A13" s="8" t="s">
        <v>34</v>
      </c>
      <c r="B13" s="28" t="s">
        <v>11</v>
      </c>
      <c r="C13" s="24">
        <v>475153893.75</v>
      </c>
      <c r="D13" s="20">
        <v>2801695197.6199999</v>
      </c>
      <c r="E13" s="20">
        <v>388829002.97000003</v>
      </c>
      <c r="F13" s="19">
        <f t="shared" si="0"/>
        <v>13.878347769604085</v>
      </c>
      <c r="G13" s="21">
        <f t="shared" si="1"/>
        <v>81.832224903239577</v>
      </c>
    </row>
    <row r="14" spans="1:7" ht="31.5" x14ac:dyDescent="0.25">
      <c r="A14" s="8" t="s">
        <v>27</v>
      </c>
      <c r="B14" s="29" t="s">
        <v>12</v>
      </c>
      <c r="C14" s="24">
        <v>25170598.41</v>
      </c>
      <c r="D14" s="20">
        <v>61579873.369999997</v>
      </c>
      <c r="E14" s="20">
        <v>27926779.869999997</v>
      </c>
      <c r="F14" s="19">
        <f t="shared" si="0"/>
        <v>45.350499021333079</v>
      </c>
      <c r="G14" s="21">
        <f t="shared" si="1"/>
        <v>110.95000371109572</v>
      </c>
    </row>
    <row r="15" spans="1:7" ht="31.5" x14ac:dyDescent="0.25">
      <c r="A15" s="8" t="s">
        <v>28</v>
      </c>
      <c r="B15" s="29">
        <v>10</v>
      </c>
      <c r="C15" s="24">
        <v>11943146.380000001</v>
      </c>
      <c r="D15" s="20">
        <v>138744884.38999999</v>
      </c>
      <c r="E15" s="20">
        <v>30709172.09</v>
      </c>
      <c r="F15" s="19">
        <f t="shared" si="0"/>
        <v>22.133552689178181</v>
      </c>
      <c r="G15" s="21" t="s">
        <v>42</v>
      </c>
    </row>
    <row r="16" spans="1:7" ht="31.5" x14ac:dyDescent="0.25">
      <c r="A16" s="8" t="s">
        <v>29</v>
      </c>
      <c r="B16" s="27" t="s">
        <v>13</v>
      </c>
      <c r="C16" s="24">
        <v>57445859.770000003</v>
      </c>
      <c r="D16" s="20">
        <v>139366414.94</v>
      </c>
      <c r="E16" s="20">
        <v>60588137.840000004</v>
      </c>
      <c r="F16" s="19">
        <f t="shared" si="0"/>
        <v>43.473987521372628</v>
      </c>
      <c r="G16" s="21">
        <f t="shared" si="1"/>
        <v>105.46998179256252</v>
      </c>
    </row>
    <row r="17" spans="1:7" ht="31.5" x14ac:dyDescent="0.25">
      <c r="A17" s="8" t="s">
        <v>30</v>
      </c>
      <c r="B17" s="28" t="s">
        <v>14</v>
      </c>
      <c r="C17" s="24">
        <v>157274519.05000001</v>
      </c>
      <c r="D17" s="20">
        <v>708049064.05999994</v>
      </c>
      <c r="E17" s="20">
        <v>287693538.00999999</v>
      </c>
      <c r="F17" s="19">
        <f t="shared" si="0"/>
        <v>40.631864741172926</v>
      </c>
      <c r="G17" s="21" t="s">
        <v>43</v>
      </c>
    </row>
    <row r="18" spans="1:7" ht="31.5" x14ac:dyDescent="0.25">
      <c r="A18" s="8" t="s">
        <v>31</v>
      </c>
      <c r="B18" s="28" t="s">
        <v>15</v>
      </c>
      <c r="C18" s="24">
        <v>42809204.649999999</v>
      </c>
      <c r="D18" s="20">
        <v>82719411.289999992</v>
      </c>
      <c r="E18" s="20">
        <v>33257295.110000003</v>
      </c>
      <c r="F18" s="19">
        <f t="shared" si="0"/>
        <v>40.204946567385086</v>
      </c>
      <c r="G18" s="21">
        <f t="shared" si="1"/>
        <v>77.687252967919846</v>
      </c>
    </row>
    <row r="19" spans="1:7" ht="16.5" thickBot="1" x14ac:dyDescent="0.3">
      <c r="A19" s="9" t="s">
        <v>16</v>
      </c>
      <c r="B19" s="30" t="s">
        <v>17</v>
      </c>
      <c r="C19" s="31">
        <v>65266735.880000003</v>
      </c>
      <c r="D19" s="32">
        <v>134461078.95000076</v>
      </c>
      <c r="E19" s="32">
        <v>62423051.769999504</v>
      </c>
      <c r="F19" s="19">
        <f t="shared" si="0"/>
        <v>46.424625071773718</v>
      </c>
      <c r="G19" s="21">
        <f t="shared" si="1"/>
        <v>95.642980958586747</v>
      </c>
    </row>
    <row r="20" spans="1:7" ht="16.5" thickBot="1" x14ac:dyDescent="0.3">
      <c r="A20" s="17" t="s">
        <v>18</v>
      </c>
      <c r="B20" s="18"/>
      <c r="C20" s="33">
        <v>6934916990.9799995</v>
      </c>
      <c r="D20" s="34">
        <f>SUM(D6:D19)</f>
        <v>20502857713.27</v>
      </c>
      <c r="E20" s="34">
        <f>SUM(E6:E19)</f>
        <v>8007750226.2799997</v>
      </c>
      <c r="F20" s="35">
        <f>E20/D20*100</f>
        <v>39.056751689288504</v>
      </c>
      <c r="G20" s="36">
        <f>E20/C20*100</f>
        <v>115.47002273704786</v>
      </c>
    </row>
    <row r="21" spans="1:7" x14ac:dyDescent="0.25">
      <c r="A21" s="10"/>
      <c r="C21" s="12"/>
      <c r="D21" s="12"/>
      <c r="E21" s="12"/>
      <c r="F21" s="12"/>
      <c r="G21" s="13"/>
    </row>
  </sheetData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2023-04-17T09:24:52Z</cp:lastPrinted>
  <dcterms:created xsi:type="dcterms:W3CDTF">2019-10-31T12:27:51Z</dcterms:created>
  <dcterms:modified xsi:type="dcterms:W3CDTF">2024-09-11T06:33:33Z</dcterms:modified>
</cp:coreProperties>
</file>