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:\Настя\Переселение 2013 год(данные админ. районов)\программа 2013-2017\изменения в программу на 22.12.2023\"/>
    </mc:Choice>
  </mc:AlternateContent>
  <bookViews>
    <workbookView xWindow="0" yWindow="0" windowWidth="28800" windowHeight="12030"/>
  </bookViews>
  <sheets>
    <sheet name="Форма 1" sheetId="1" r:id="rId1"/>
  </sheets>
  <definedNames>
    <definedName name="_xlnm.Print_Area" localSheetId="0">'Форма 1'!$A$1:$L$65</definedName>
  </definedNames>
  <calcPr calcId="162913" forceFullCalc="1"/>
</workbook>
</file>

<file path=xl/calcChain.xml><?xml version="1.0" encoding="utf-8"?>
<calcChain xmlns="http://schemas.openxmlformats.org/spreadsheetml/2006/main">
  <c r="J10" i="1" l="1"/>
  <c r="J9" i="1" s="1"/>
  <c r="J8" i="1" s="1"/>
  <c r="I10" i="1"/>
  <c r="I9" i="1" s="1"/>
  <c r="I8" i="1" s="1"/>
  <c r="G10" i="1"/>
  <c r="G9" i="1" s="1"/>
  <c r="G8" i="1" s="1"/>
  <c r="F10" i="1"/>
  <c r="F9" i="1" s="1"/>
  <c r="F8" i="1" s="1"/>
</calcChain>
</file>

<file path=xl/sharedStrings.xml><?xml version="1.0" encoding="utf-8"?>
<sst xmlns="http://schemas.openxmlformats.org/spreadsheetml/2006/main" count="235" uniqueCount="128">
  <si>
    <t>Перечень многоквартирных домов, признанных аварийными до 1 января 2017 года</t>
  </si>
  <si>
    <t>№ п/п</t>
  </si>
  <si>
    <t xml:space="preserve">Наименование муниципального образования </t>
  </si>
  <si>
    <t>Адрес многоквартирного дома</t>
  </si>
  <si>
    <t>Год ввода дома в эксплуатацию</t>
  </si>
  <si>
    <t xml:space="preserve">Дата признания многоквартирного дома аварийным </t>
  </si>
  <si>
    <t>Планируемая дата окончания переселения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</si>
  <si>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</si>
  <si>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</si>
  <si>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</si>
  <si>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 xml:space="preserve">кадастровый номер земельного участка </t>
  </si>
  <si>
    <t>характеристика земельного участка (сформирован под одним домом, не сформирован)</t>
  </si>
  <si>
    <t>год</t>
  </si>
  <si>
    <t>дата</t>
  </si>
  <si>
    <t>площадь, кв.м</t>
  </si>
  <si>
    <t>количество человек</t>
  </si>
  <si>
    <t>кв. м</t>
  </si>
  <si>
    <t xml:space="preserve"> кв.м</t>
  </si>
  <si>
    <t>x</t>
  </si>
  <si>
    <t>Итого по город Брянск</t>
  </si>
  <si>
    <t>Белые Берега</t>
  </si>
  <si>
    <t>г. Брянск, рп. Белые Берега, ул. 2-я Брянская, д. 2</t>
  </si>
  <si>
    <t>32:28:0040404:4</t>
  </si>
  <si>
    <t>Сформирован под одним домом</t>
  </si>
  <si>
    <t>Брянск</t>
  </si>
  <si>
    <t>г. Брянск, ул. 22 съезда КПСС, д. 10а</t>
  </si>
  <si>
    <t>Не сформирован</t>
  </si>
  <si>
    <t>г. Брянск, ул. 3 Июля, д. 1а</t>
  </si>
  <si>
    <t>32:28:0031609:5</t>
  </si>
  <si>
    <t>г. Брянск, ул. Абашева, д. 3</t>
  </si>
  <si>
    <t>г. Брянск, ул. академика Королева, д. 34</t>
  </si>
  <si>
    <t>32:28:0021301:10</t>
  </si>
  <si>
    <t>г. Брянск, ул. Вокзальная, д. 32</t>
  </si>
  <si>
    <t>32:28:0012741:12</t>
  </si>
  <si>
    <t>г. Брянск, ул. Вокзальная, д. 36</t>
  </si>
  <si>
    <t>32:28:0012741:13</t>
  </si>
  <si>
    <t>г. Брянск, ул. Декабристов, д. 1а</t>
  </si>
  <si>
    <t>32:28:0012345:7</t>
  </si>
  <si>
    <t>г. Брянск, ул. Димитрова, д. 23</t>
  </si>
  <si>
    <t>32:28:0021402:18</t>
  </si>
  <si>
    <t>г. Брянск, ул. Димитрова, д. 70а</t>
  </si>
  <si>
    <t>32:28:021216:13</t>
  </si>
  <si>
    <t>г. Брянск, ул. Дуки, д. 36</t>
  </si>
  <si>
    <t>32:28:0031320:19</t>
  </si>
  <si>
    <t>г. Брянск, ул. Дуки, д. 46</t>
  </si>
  <si>
    <t>32:28:0031319:7</t>
  </si>
  <si>
    <t>г. Брянск, пер. Ильинский, д. 18</t>
  </si>
  <si>
    <t>32:28:0014503:22</t>
  </si>
  <si>
    <t>г. Брянск, ул. Коммунистическая, д. 46</t>
  </si>
  <si>
    <t>32:28:0012729:4</t>
  </si>
  <si>
    <t>г. Брянск, ул. Коммунистическая, д. 50</t>
  </si>
  <si>
    <t>32:28:0012729:5</t>
  </si>
  <si>
    <t>г. Брянск, ул. Конституции, д. 45</t>
  </si>
  <si>
    <t>32:28:0020606:26</t>
  </si>
  <si>
    <t>г. Брянск, ул. Космонавтов, д. 4</t>
  </si>
  <si>
    <t>32:28:0021434:2</t>
  </si>
  <si>
    <t>г. Брянск, ул. Красноармейская, д. 29</t>
  </si>
  <si>
    <t>32:28:0032507:6</t>
  </si>
  <si>
    <t>г. Брянск, ул. Красной Гвардии, д. 3</t>
  </si>
  <si>
    <t>32:28:0021313:4</t>
  </si>
  <si>
    <t>г. Брянск, ул. Красной Гвардии, д. 5</t>
  </si>
  <si>
    <t>32:28:0021313:11</t>
  </si>
  <si>
    <t>г. Брянск, ул. Красной Гвардии, д. 12</t>
  </si>
  <si>
    <t>32:28:0021314:5</t>
  </si>
  <si>
    <t>г. Брянск, ул. Красной Гвардии, д. 14</t>
  </si>
  <si>
    <t>32:28:0021314:6</t>
  </si>
  <si>
    <t>г. Брянск, ул. Локомотивная, д. 1</t>
  </si>
  <si>
    <t>32:28:0021424:13</t>
  </si>
  <si>
    <t>г. Брянск, ул. Локомотивная, д. 2а</t>
  </si>
  <si>
    <t>32:28:00214257</t>
  </si>
  <si>
    <t>г. Брянск, ул. Медведева, д. 89</t>
  </si>
  <si>
    <t>32:29:0014610:182</t>
  </si>
  <si>
    <t>г. Брянск, пр-кт. Московский, д. 74</t>
  </si>
  <si>
    <t>32:28:0042601:6</t>
  </si>
  <si>
    <t>г. Брянск, пр-кт. Московский, д. 76</t>
  </si>
  <si>
    <t>32:28:0042601:75</t>
  </si>
  <si>
    <t>г. Брянск, пр-кт. Московский, д. 80</t>
  </si>
  <si>
    <t>32:28:0042601:63</t>
  </si>
  <si>
    <t>г. Брянск, ул. Набережная, д. 5</t>
  </si>
  <si>
    <t>32:28:0032102:22</t>
  </si>
  <si>
    <t>г. Брянск, ул. Нахимова, д. 37</t>
  </si>
  <si>
    <t>32:28:0012729:6</t>
  </si>
  <si>
    <t>г. Брянск, ул. Нахимова, д. 41</t>
  </si>
  <si>
    <t>32:28:0012729:7</t>
  </si>
  <si>
    <t>г. Брянск, ул. Никитина, д. 28</t>
  </si>
  <si>
    <t>32:28:0021501:3</t>
  </si>
  <si>
    <t>г. Брянск, ул. Паровозная, д. 2</t>
  </si>
  <si>
    <t>32:28:0021435:5</t>
  </si>
  <si>
    <t>г. Брянск, ул. Пионерская, д. 12</t>
  </si>
  <si>
    <t>32:28:0032010:15</t>
  </si>
  <si>
    <t>г. Брянск, ул. Почтовая, д. 42</t>
  </si>
  <si>
    <t>32:28:0012814:6</t>
  </si>
  <si>
    <t>г. Брянск, ул. Пушкина, д. 31</t>
  </si>
  <si>
    <t>32:28:0021213:18</t>
  </si>
  <si>
    <t>г. Брянск, ул. Свободы, д. 2</t>
  </si>
  <si>
    <t>32:28:0020801:1</t>
  </si>
  <si>
    <t>г. Брянск, ул. Спартаковская, д. 130</t>
  </si>
  <si>
    <t>32:28:0032803:1167</t>
  </si>
  <si>
    <t>г. Брянск, пр-кт. Станке Димитрова, д. 78</t>
  </si>
  <si>
    <t>г. Брянск, ул. Урицкого, д. 135</t>
  </si>
  <si>
    <t>32:28:0033419:87</t>
  </si>
  <si>
    <t>г. Брянск, ул. Фокина, д. 10, лит. А</t>
  </si>
  <si>
    <t>32:28:0031910:52</t>
  </si>
  <si>
    <t>г. Брянск, ул. Фокина, д. 145</t>
  </si>
  <si>
    <t>32:28:0031118:14</t>
  </si>
  <si>
    <t>г. Брянск, ул. Челюскинцев, д. 16</t>
  </si>
  <si>
    <t>32:28:0042602:25</t>
  </si>
  <si>
    <t>г. Брянск, ул. Энергетическая, д. 4</t>
  </si>
  <si>
    <t>32:28:0031903:3</t>
  </si>
  <si>
    <t>г. Брянск, рп. Белые Берега, ул. Димитрова, д. 18а</t>
  </si>
  <si>
    <t>32:28:0014811:21</t>
  </si>
  <si>
    <t>г. Брянск, пер. Куйбышева, д. 23</t>
  </si>
  <si>
    <t>32:28:0014744:55</t>
  </si>
  <si>
    <t>г. Брянск, ул. Розы Люксембург, д. 6</t>
  </si>
  <si>
    <t>32:28:0021408:22</t>
  </si>
  <si>
    <t>32:28:0032703:398</t>
  </si>
  <si>
    <t>Начальник отдела управления многоквартирными домами                                                                                                                                                 комитета по жилищно-коммунальному хозяйству</t>
  </si>
  <si>
    <t>А.А. Сковородников</t>
  </si>
  <si>
    <t>Всего подлежит переселению в 2019 – 2023 гг.</t>
  </si>
  <si>
    <t>По программе переселения 2019 – 2023 гг., в рамках которой предусмотрено финансирование за счет средств Фонда, в том числе:</t>
  </si>
  <si>
    <t xml:space="preserve"> Сведения об аварийном жилищном фонде, подлежащем расселению до 31 декабря 2023 года </t>
  </si>
  <si>
    <t>г. Брянск, ул. Фосфоритная, д. 1</t>
  </si>
  <si>
    <t>32:28:0021801:41</t>
  </si>
  <si>
    <t xml:space="preserve"> Заместитель Главы городской администрации</t>
  </si>
  <si>
    <t>И.В. Квасов</t>
  </si>
  <si>
    <t>Председатель комитета  по жилищно-коммунальному хозяйству</t>
  </si>
  <si>
    <t>В.В. Тюканько</t>
  </si>
  <si>
    <t xml:space="preserve">                                              Приложение № 1 к постановлению Брянской городской администрации                                                                                               от __________________№_______________                                                                                      "Приложение № 1 к муниципальной адресной программе "Переселение граждан из аварийного жилищного фонда на территории муниципального образования "город Брянск" (2019-2023 годы), утвержденной постановлением Брянской городской администрации от 13.03.2019 № 712-п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</si>
</sst>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</font>
    <font>
      <sz val="14"/>
      <color indexed="8"/>
      <name val="Times New Roman"/>
    </font>
    <font>
      <b/>
      <sz val="14"/>
      <color indexed="8"/>
      <name val="Times New Roman"/>
    </font>
    <font>
      <sz val="14"/>
      <name val="Times New Roman"/>
      <family val="1"/>
      <charset val="204"/>
    </font>
    <font>
      <sz val="14"/>
      <name val="Arial Cyr"/>
      <charset val="204"/>
    </font>
    <font>
      <sz val="8"/>
      <name val="Calibr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48"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/>
    </xf>
    <xf numFmtId="3" fontId="7" fillId="0" borderId="1" xfId="0" applyNumberFormat="1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/>
    </xf>
    <xf numFmtId="0" fontId="8" fillId="0" borderId="0" xfId="0" applyFont="1" applyAlignment="1">
      <alignment horizontal="left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tabSelected="1" workbookViewId="0">
      <selection activeCell="N2" sqref="N2"/>
    </sheetView>
  </sheetViews>
  <sheetFormatPr defaultRowHeight="15" x14ac:dyDescent="0.25"/>
  <cols>
    <col min="1" max="1" width="4.5703125" style="4" customWidth="1"/>
    <col min="2" max="2" width="21.140625" style="4" customWidth="1"/>
    <col min="3" max="3" width="38.85546875" style="4" customWidth="1"/>
    <col min="4" max="4" width="9.85546875" style="4" customWidth="1"/>
    <col min="5" max="5" width="14.140625" style="4" customWidth="1"/>
    <col min="6" max="6" width="12.5703125" style="4" customWidth="1"/>
    <col min="7" max="7" width="10.5703125" style="4" customWidth="1"/>
    <col min="8" max="8" width="13.28515625" style="4" customWidth="1"/>
    <col min="9" max="9" width="12.85546875" style="4" customWidth="1"/>
    <col min="10" max="10" width="13.28515625" style="4" customWidth="1"/>
    <col min="11" max="11" width="19" style="4" customWidth="1"/>
    <col min="12" max="12" width="24.85546875" style="4" customWidth="1"/>
    <col min="13" max="13" width="9.140625" style="4"/>
  </cols>
  <sheetData>
    <row r="1" spans="1:13" ht="130.5" customHeight="1" x14ac:dyDescent="0.25">
      <c r="D1" s="5"/>
      <c r="E1" s="6"/>
      <c r="F1" s="6"/>
      <c r="H1" s="30" t="s">
        <v>127</v>
      </c>
      <c r="I1" s="31"/>
      <c r="J1" s="31"/>
      <c r="K1" s="31"/>
      <c r="L1" s="31"/>
    </row>
    <row r="2" spans="1:13" ht="33.75" customHeight="1" x14ac:dyDescent="0.3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3" ht="18.75" customHeight="1" x14ac:dyDescent="0.3">
      <c r="B3" s="7"/>
      <c r="C3" s="7"/>
      <c r="D3" s="7"/>
      <c r="E3" s="7"/>
      <c r="F3" s="7"/>
      <c r="G3" s="7"/>
    </row>
    <row r="4" spans="1:13" ht="55.5" customHeight="1" x14ac:dyDescent="0.25">
      <c r="A4" s="29" t="s">
        <v>1</v>
      </c>
      <c r="B4" s="29" t="s">
        <v>2</v>
      </c>
      <c r="C4" s="29" t="s">
        <v>3</v>
      </c>
      <c r="D4" s="29" t="s">
        <v>4</v>
      </c>
      <c r="E4" s="29" t="s">
        <v>5</v>
      </c>
      <c r="F4" s="29" t="s">
        <v>120</v>
      </c>
      <c r="G4" s="29"/>
      <c r="H4" s="29" t="s">
        <v>6</v>
      </c>
      <c r="I4" s="38" t="s">
        <v>7</v>
      </c>
      <c r="J4" s="40" t="s">
        <v>8</v>
      </c>
      <c r="K4" s="41"/>
      <c r="L4" s="42"/>
    </row>
    <row r="5" spans="1:13" ht="133.5" customHeight="1" x14ac:dyDescent="0.25">
      <c r="A5" s="29"/>
      <c r="B5" s="29"/>
      <c r="C5" s="29"/>
      <c r="D5" s="29"/>
      <c r="E5" s="29"/>
      <c r="F5" s="29"/>
      <c r="G5" s="29"/>
      <c r="H5" s="29"/>
      <c r="I5" s="39"/>
      <c r="J5" s="3" t="s">
        <v>9</v>
      </c>
      <c r="K5" s="38" t="s">
        <v>10</v>
      </c>
      <c r="L5" s="38" t="s">
        <v>11</v>
      </c>
    </row>
    <row r="6" spans="1:13" ht="78.75" customHeight="1" x14ac:dyDescent="0.25">
      <c r="A6" s="29"/>
      <c r="B6" s="29"/>
      <c r="C6" s="29"/>
      <c r="D6" s="3" t="s">
        <v>12</v>
      </c>
      <c r="E6" s="3" t="s">
        <v>13</v>
      </c>
      <c r="F6" s="3" t="s">
        <v>14</v>
      </c>
      <c r="G6" s="3" t="s">
        <v>15</v>
      </c>
      <c r="H6" s="3" t="s">
        <v>13</v>
      </c>
      <c r="I6" s="2" t="s">
        <v>16</v>
      </c>
      <c r="J6" s="1" t="s">
        <v>17</v>
      </c>
      <c r="K6" s="39"/>
      <c r="L6" s="39"/>
      <c r="M6" s="8"/>
    </row>
    <row r="7" spans="1:13" ht="18.75" customHeight="1" x14ac:dyDescent="0.25">
      <c r="A7" s="1">
        <v>1</v>
      </c>
      <c r="B7" s="3">
        <v>2</v>
      </c>
      <c r="C7" s="3">
        <v>3</v>
      </c>
      <c r="D7" s="9">
        <v>4</v>
      </c>
      <c r="E7" s="3">
        <v>5</v>
      </c>
      <c r="F7" s="1">
        <v>6</v>
      </c>
      <c r="G7" s="1">
        <v>7</v>
      </c>
      <c r="H7" s="1">
        <v>8</v>
      </c>
      <c r="I7" s="9">
        <v>9</v>
      </c>
      <c r="J7" s="3">
        <v>10</v>
      </c>
      <c r="K7" s="3">
        <v>11</v>
      </c>
      <c r="L7" s="3">
        <v>12</v>
      </c>
    </row>
    <row r="8" spans="1:13" ht="18.75" customHeight="1" x14ac:dyDescent="0.25">
      <c r="A8" s="43" t="s">
        <v>118</v>
      </c>
      <c r="B8" s="44"/>
      <c r="C8" s="45"/>
      <c r="D8" s="17" t="s">
        <v>18</v>
      </c>
      <c r="E8" s="18" t="s">
        <v>18</v>
      </c>
      <c r="F8" s="19">
        <f>SUM(F9)</f>
        <v>16988.960000000003</v>
      </c>
      <c r="G8" s="20">
        <f>SUM(G9)</f>
        <v>1483</v>
      </c>
      <c r="H8" s="18" t="s">
        <v>18</v>
      </c>
      <c r="I8" s="19">
        <f>SUM(I9)</f>
        <v>20458.469999999998</v>
      </c>
      <c r="J8" s="19">
        <f>SUM(J9)</f>
        <v>70399.67</v>
      </c>
      <c r="K8" s="18" t="s">
        <v>18</v>
      </c>
      <c r="L8" s="18" t="s">
        <v>18</v>
      </c>
    </row>
    <row r="9" spans="1:13" ht="54.75" customHeight="1" x14ac:dyDescent="0.25">
      <c r="A9" s="34" t="s">
        <v>119</v>
      </c>
      <c r="B9" s="34"/>
      <c r="C9" s="34"/>
      <c r="D9" s="17" t="s">
        <v>18</v>
      </c>
      <c r="E9" s="18" t="s">
        <v>18</v>
      </c>
      <c r="F9" s="19">
        <f>SUM(F10)</f>
        <v>16988.960000000003</v>
      </c>
      <c r="G9" s="20">
        <f>SUM(G10)</f>
        <v>1483</v>
      </c>
      <c r="H9" s="18" t="s">
        <v>18</v>
      </c>
      <c r="I9" s="19">
        <f>SUM(I10)</f>
        <v>20458.469999999998</v>
      </c>
      <c r="J9" s="19">
        <f>SUM(J10)</f>
        <v>70399.67</v>
      </c>
      <c r="K9" s="18" t="s">
        <v>18</v>
      </c>
      <c r="L9" s="18" t="s">
        <v>18</v>
      </c>
    </row>
    <row r="10" spans="1:13" ht="18.75" customHeight="1" x14ac:dyDescent="0.25">
      <c r="A10" s="35" t="s">
        <v>19</v>
      </c>
      <c r="B10" s="36"/>
      <c r="C10" s="37"/>
      <c r="D10" s="21" t="s">
        <v>18</v>
      </c>
      <c r="E10" s="16" t="s">
        <v>18</v>
      </c>
      <c r="F10" s="14">
        <f>SUM(F11:F58)</f>
        <v>16988.960000000003</v>
      </c>
      <c r="G10" s="15">
        <f>SUM(G11:G58)</f>
        <v>1483</v>
      </c>
      <c r="H10" s="16" t="s">
        <v>18</v>
      </c>
      <c r="I10" s="14">
        <f>SUM(I11:I58)</f>
        <v>20458.469999999998</v>
      </c>
      <c r="J10" s="14">
        <f>SUM(J11:J58)</f>
        <v>70399.67</v>
      </c>
      <c r="K10" s="16" t="s">
        <v>18</v>
      </c>
      <c r="L10" s="16" t="s">
        <v>18</v>
      </c>
    </row>
    <row r="11" spans="1:13" ht="37.5" x14ac:dyDescent="0.25">
      <c r="A11" s="10">
        <v>1</v>
      </c>
      <c r="B11" s="11" t="s">
        <v>20</v>
      </c>
      <c r="C11" s="11" t="s">
        <v>21</v>
      </c>
      <c r="D11" s="12">
        <v>1967</v>
      </c>
      <c r="E11" s="13">
        <v>41516</v>
      </c>
      <c r="F11" s="14">
        <v>170.5</v>
      </c>
      <c r="G11" s="15">
        <v>18</v>
      </c>
      <c r="H11" s="13">
        <v>44926</v>
      </c>
      <c r="I11" s="14">
        <v>470.8</v>
      </c>
      <c r="J11" s="14">
        <v>1173</v>
      </c>
      <c r="K11" s="10" t="s">
        <v>22</v>
      </c>
      <c r="L11" s="16" t="s">
        <v>23</v>
      </c>
    </row>
    <row r="12" spans="1:13" ht="37.5" x14ac:dyDescent="0.25">
      <c r="A12" s="10">
        <v>2</v>
      </c>
      <c r="B12" s="11" t="s">
        <v>20</v>
      </c>
      <c r="C12" s="11" t="s">
        <v>109</v>
      </c>
      <c r="D12" s="12">
        <v>1968</v>
      </c>
      <c r="E12" s="13">
        <v>41516</v>
      </c>
      <c r="F12" s="14">
        <v>82.8</v>
      </c>
      <c r="G12" s="15">
        <v>10</v>
      </c>
      <c r="H12" s="13">
        <v>45291</v>
      </c>
      <c r="I12" s="14">
        <v>234</v>
      </c>
      <c r="J12" s="14">
        <v>810</v>
      </c>
      <c r="K12" s="10"/>
      <c r="L12" s="16" t="s">
        <v>26</v>
      </c>
    </row>
    <row r="13" spans="1:13" ht="37.5" x14ac:dyDescent="0.25">
      <c r="A13" s="10">
        <v>3</v>
      </c>
      <c r="B13" s="11" t="s">
        <v>24</v>
      </c>
      <c r="C13" s="11" t="s">
        <v>25</v>
      </c>
      <c r="D13" s="12">
        <v>1948</v>
      </c>
      <c r="E13" s="13">
        <v>42025</v>
      </c>
      <c r="F13" s="14">
        <v>144.6</v>
      </c>
      <c r="G13" s="15">
        <v>8</v>
      </c>
      <c r="H13" s="13">
        <v>45291</v>
      </c>
      <c r="I13" s="14">
        <v>192.9</v>
      </c>
      <c r="J13" s="14">
        <v>1485.5</v>
      </c>
      <c r="K13" s="10" t="s">
        <v>110</v>
      </c>
      <c r="L13" s="16" t="s">
        <v>23</v>
      </c>
    </row>
    <row r="14" spans="1:13" ht="37.5" x14ac:dyDescent="0.25">
      <c r="A14" s="10">
        <v>4</v>
      </c>
      <c r="B14" s="11" t="s">
        <v>24</v>
      </c>
      <c r="C14" s="11" t="s">
        <v>27</v>
      </c>
      <c r="D14" s="12">
        <v>1960</v>
      </c>
      <c r="E14" s="13">
        <v>41312</v>
      </c>
      <c r="F14" s="14">
        <v>518.4</v>
      </c>
      <c r="G14" s="15">
        <v>30</v>
      </c>
      <c r="H14" s="13">
        <v>44926</v>
      </c>
      <c r="I14" s="14">
        <v>570.70000000000005</v>
      </c>
      <c r="J14" s="14">
        <v>1126</v>
      </c>
      <c r="K14" s="10" t="s">
        <v>28</v>
      </c>
      <c r="L14" s="16" t="s">
        <v>23</v>
      </c>
    </row>
    <row r="15" spans="1:13" ht="18.75" x14ac:dyDescent="0.25">
      <c r="A15" s="10">
        <v>5</v>
      </c>
      <c r="B15" s="11" t="s">
        <v>24</v>
      </c>
      <c r="C15" s="11" t="s">
        <v>29</v>
      </c>
      <c r="D15" s="12">
        <v>1947</v>
      </c>
      <c r="E15" s="13">
        <v>42019</v>
      </c>
      <c r="F15" s="14">
        <v>521.23</v>
      </c>
      <c r="G15" s="15">
        <v>22</v>
      </c>
      <c r="H15" s="13">
        <v>45291</v>
      </c>
      <c r="I15" s="14">
        <v>450.1</v>
      </c>
      <c r="J15" s="14"/>
      <c r="K15" s="10"/>
      <c r="L15" s="16" t="s">
        <v>26</v>
      </c>
    </row>
    <row r="16" spans="1:13" ht="37.5" x14ac:dyDescent="0.25">
      <c r="A16" s="10">
        <v>6</v>
      </c>
      <c r="B16" s="11" t="s">
        <v>24</v>
      </c>
      <c r="C16" s="11" t="s">
        <v>30</v>
      </c>
      <c r="D16" s="12">
        <v>1946</v>
      </c>
      <c r="E16" s="13">
        <v>42089</v>
      </c>
      <c r="F16" s="14">
        <v>313.31</v>
      </c>
      <c r="G16" s="15">
        <v>22</v>
      </c>
      <c r="H16" s="13">
        <v>45291</v>
      </c>
      <c r="I16" s="14">
        <v>218.2</v>
      </c>
      <c r="J16" s="14">
        <v>1140</v>
      </c>
      <c r="K16" s="10" t="s">
        <v>31</v>
      </c>
      <c r="L16" s="16" t="s">
        <v>23</v>
      </c>
    </row>
    <row r="17" spans="1:12" ht="37.5" x14ac:dyDescent="0.25">
      <c r="A17" s="10">
        <v>7</v>
      </c>
      <c r="B17" s="11" t="s">
        <v>24</v>
      </c>
      <c r="C17" s="11" t="s">
        <v>32</v>
      </c>
      <c r="D17" s="12">
        <v>1949</v>
      </c>
      <c r="E17" s="13">
        <v>41592</v>
      </c>
      <c r="F17" s="14">
        <v>490.1</v>
      </c>
      <c r="G17" s="15">
        <v>53</v>
      </c>
      <c r="H17" s="13">
        <v>45291</v>
      </c>
      <c r="I17" s="14">
        <v>604.70000000000005</v>
      </c>
      <c r="J17" s="14">
        <v>1231</v>
      </c>
      <c r="K17" s="10" t="s">
        <v>33</v>
      </c>
      <c r="L17" s="16" t="s">
        <v>23</v>
      </c>
    </row>
    <row r="18" spans="1:12" ht="37.5" x14ac:dyDescent="0.25">
      <c r="A18" s="10">
        <v>8</v>
      </c>
      <c r="B18" s="11" t="s">
        <v>24</v>
      </c>
      <c r="C18" s="11" t="s">
        <v>34</v>
      </c>
      <c r="D18" s="12">
        <v>1949</v>
      </c>
      <c r="E18" s="13">
        <v>41201</v>
      </c>
      <c r="F18" s="14">
        <v>415</v>
      </c>
      <c r="G18" s="15">
        <v>49</v>
      </c>
      <c r="H18" s="13">
        <v>44926</v>
      </c>
      <c r="I18" s="14">
        <v>527.29999999999995</v>
      </c>
      <c r="J18" s="14">
        <v>1455</v>
      </c>
      <c r="K18" s="10" t="s">
        <v>35</v>
      </c>
      <c r="L18" s="16" t="s">
        <v>23</v>
      </c>
    </row>
    <row r="19" spans="1:12" ht="37.5" x14ac:dyDescent="0.25">
      <c r="A19" s="10">
        <v>9</v>
      </c>
      <c r="B19" s="11" t="s">
        <v>24</v>
      </c>
      <c r="C19" s="11" t="s">
        <v>36</v>
      </c>
      <c r="D19" s="12">
        <v>1959</v>
      </c>
      <c r="E19" s="13">
        <v>41096</v>
      </c>
      <c r="F19" s="14">
        <v>172.5</v>
      </c>
      <c r="G19" s="15">
        <v>11</v>
      </c>
      <c r="H19" s="13">
        <v>44561</v>
      </c>
      <c r="I19" s="14">
        <v>172.3</v>
      </c>
      <c r="J19" s="14">
        <v>975</v>
      </c>
      <c r="K19" s="10" t="s">
        <v>37</v>
      </c>
      <c r="L19" s="16" t="s">
        <v>23</v>
      </c>
    </row>
    <row r="20" spans="1:12" ht="37.5" x14ac:dyDescent="0.25">
      <c r="A20" s="10">
        <v>10</v>
      </c>
      <c r="B20" s="11" t="s">
        <v>24</v>
      </c>
      <c r="C20" s="11" t="s">
        <v>38</v>
      </c>
      <c r="D20" s="12">
        <v>1944</v>
      </c>
      <c r="E20" s="13">
        <v>42467</v>
      </c>
      <c r="F20" s="14">
        <v>127</v>
      </c>
      <c r="G20" s="15">
        <v>4</v>
      </c>
      <c r="H20" s="13">
        <v>45291</v>
      </c>
      <c r="I20" s="14">
        <v>232</v>
      </c>
      <c r="J20" s="14">
        <v>255</v>
      </c>
      <c r="K20" s="10" t="s">
        <v>39</v>
      </c>
      <c r="L20" s="16" t="s">
        <v>23</v>
      </c>
    </row>
    <row r="21" spans="1:12" ht="37.5" x14ac:dyDescent="0.25">
      <c r="A21" s="10">
        <v>11</v>
      </c>
      <c r="B21" s="11" t="s">
        <v>24</v>
      </c>
      <c r="C21" s="11" t="s">
        <v>40</v>
      </c>
      <c r="D21" s="12">
        <v>1957</v>
      </c>
      <c r="E21" s="13">
        <v>41466</v>
      </c>
      <c r="F21" s="14">
        <v>353.6</v>
      </c>
      <c r="G21" s="15">
        <v>20</v>
      </c>
      <c r="H21" s="13">
        <v>44926</v>
      </c>
      <c r="I21" s="14">
        <v>438.9</v>
      </c>
      <c r="J21" s="14">
        <v>674</v>
      </c>
      <c r="K21" s="10" t="s">
        <v>41</v>
      </c>
      <c r="L21" s="16" t="s">
        <v>23</v>
      </c>
    </row>
    <row r="22" spans="1:12" ht="37.5" x14ac:dyDescent="0.25">
      <c r="A22" s="10">
        <v>12</v>
      </c>
      <c r="B22" s="11" t="s">
        <v>24</v>
      </c>
      <c r="C22" s="11" t="s">
        <v>42</v>
      </c>
      <c r="D22" s="12">
        <v>1928</v>
      </c>
      <c r="E22" s="13">
        <v>41024</v>
      </c>
      <c r="F22" s="14">
        <v>352</v>
      </c>
      <c r="G22" s="15">
        <v>25</v>
      </c>
      <c r="H22" s="13">
        <v>44926</v>
      </c>
      <c r="I22" s="14">
        <v>679.5</v>
      </c>
      <c r="J22" s="14">
        <v>1815</v>
      </c>
      <c r="K22" s="10" t="s">
        <v>43</v>
      </c>
      <c r="L22" s="16" t="s">
        <v>23</v>
      </c>
    </row>
    <row r="23" spans="1:12" ht="37.5" x14ac:dyDescent="0.25">
      <c r="A23" s="10">
        <v>13</v>
      </c>
      <c r="B23" s="11" t="s">
        <v>24</v>
      </c>
      <c r="C23" s="11" t="s">
        <v>44</v>
      </c>
      <c r="D23" s="12">
        <v>1928</v>
      </c>
      <c r="E23" s="13">
        <v>42419</v>
      </c>
      <c r="F23" s="14">
        <v>310.82</v>
      </c>
      <c r="G23" s="15">
        <v>18</v>
      </c>
      <c r="H23" s="13">
        <v>45291</v>
      </c>
      <c r="I23" s="14">
        <v>327.60000000000002</v>
      </c>
      <c r="J23" s="14">
        <v>3839</v>
      </c>
      <c r="K23" s="10" t="s">
        <v>45</v>
      </c>
      <c r="L23" s="16" t="s">
        <v>23</v>
      </c>
    </row>
    <row r="24" spans="1:12" ht="37.5" x14ac:dyDescent="0.25">
      <c r="A24" s="10">
        <v>14</v>
      </c>
      <c r="B24" s="11" t="s">
        <v>24</v>
      </c>
      <c r="C24" s="11" t="s">
        <v>46</v>
      </c>
      <c r="D24" s="12">
        <v>1955</v>
      </c>
      <c r="E24" s="13">
        <v>41592</v>
      </c>
      <c r="F24" s="14">
        <v>117.7</v>
      </c>
      <c r="G24" s="15">
        <v>6</v>
      </c>
      <c r="H24" s="13">
        <v>45291</v>
      </c>
      <c r="I24" s="14">
        <v>101.3</v>
      </c>
      <c r="J24" s="14">
        <v>910</v>
      </c>
      <c r="K24" s="10" t="s">
        <v>47</v>
      </c>
      <c r="L24" s="16" t="s">
        <v>23</v>
      </c>
    </row>
    <row r="25" spans="1:12" ht="37.5" x14ac:dyDescent="0.25">
      <c r="A25" s="10">
        <v>15</v>
      </c>
      <c r="B25" s="11" t="s">
        <v>24</v>
      </c>
      <c r="C25" s="11" t="s">
        <v>48</v>
      </c>
      <c r="D25" s="12">
        <v>1951</v>
      </c>
      <c r="E25" s="13">
        <v>42685</v>
      </c>
      <c r="F25" s="14">
        <v>459.9</v>
      </c>
      <c r="G25" s="15">
        <v>46</v>
      </c>
      <c r="H25" s="13">
        <v>45291</v>
      </c>
      <c r="I25" s="14">
        <v>485.76</v>
      </c>
      <c r="J25" s="14">
        <v>1493</v>
      </c>
      <c r="K25" s="10" t="s">
        <v>49</v>
      </c>
      <c r="L25" s="16" t="s">
        <v>23</v>
      </c>
    </row>
    <row r="26" spans="1:12" ht="37.5" x14ac:dyDescent="0.25">
      <c r="A26" s="10">
        <v>16</v>
      </c>
      <c r="B26" s="11" t="s">
        <v>24</v>
      </c>
      <c r="C26" s="11" t="s">
        <v>50</v>
      </c>
      <c r="D26" s="12">
        <v>1951</v>
      </c>
      <c r="E26" s="13">
        <v>42576</v>
      </c>
      <c r="F26" s="14">
        <v>505.4</v>
      </c>
      <c r="G26" s="15">
        <v>56</v>
      </c>
      <c r="H26" s="13">
        <v>45291</v>
      </c>
      <c r="I26" s="14">
        <v>713.2</v>
      </c>
      <c r="J26" s="14">
        <v>1400</v>
      </c>
      <c r="K26" s="10" t="s">
        <v>51</v>
      </c>
      <c r="L26" s="16" t="s">
        <v>23</v>
      </c>
    </row>
    <row r="27" spans="1:12" ht="37.5" x14ac:dyDescent="0.25">
      <c r="A27" s="10">
        <v>17</v>
      </c>
      <c r="B27" s="11" t="s">
        <v>24</v>
      </c>
      <c r="C27" s="11" t="s">
        <v>52</v>
      </c>
      <c r="D27" s="12">
        <v>1961</v>
      </c>
      <c r="E27" s="13">
        <v>42611</v>
      </c>
      <c r="F27" s="14">
        <v>154.1</v>
      </c>
      <c r="G27" s="15">
        <v>10</v>
      </c>
      <c r="H27" s="13">
        <v>45291</v>
      </c>
      <c r="I27" s="14">
        <v>252.2</v>
      </c>
      <c r="J27" s="14">
        <v>1401</v>
      </c>
      <c r="K27" s="10" t="s">
        <v>53</v>
      </c>
      <c r="L27" s="16" t="s">
        <v>23</v>
      </c>
    </row>
    <row r="28" spans="1:12" ht="37.5" x14ac:dyDescent="0.25">
      <c r="A28" s="10">
        <v>18</v>
      </c>
      <c r="B28" s="11" t="s">
        <v>24</v>
      </c>
      <c r="C28" s="11" t="s">
        <v>54</v>
      </c>
      <c r="D28" s="12">
        <v>1946</v>
      </c>
      <c r="E28" s="13">
        <v>42030</v>
      </c>
      <c r="F28" s="14">
        <v>458.1</v>
      </c>
      <c r="G28" s="15">
        <v>16</v>
      </c>
      <c r="H28" s="13">
        <v>45291</v>
      </c>
      <c r="I28" s="14">
        <v>457.4</v>
      </c>
      <c r="J28" s="14">
        <v>1555</v>
      </c>
      <c r="K28" s="10" t="s">
        <v>55</v>
      </c>
      <c r="L28" s="16" t="s">
        <v>23</v>
      </c>
    </row>
    <row r="29" spans="1:12" ht="37.5" x14ac:dyDescent="0.25">
      <c r="A29" s="10">
        <v>19</v>
      </c>
      <c r="B29" s="11" t="s">
        <v>24</v>
      </c>
      <c r="C29" s="11" t="s">
        <v>56</v>
      </c>
      <c r="D29" s="12">
        <v>1917</v>
      </c>
      <c r="E29" s="13">
        <v>41681</v>
      </c>
      <c r="F29" s="14">
        <v>205.8</v>
      </c>
      <c r="G29" s="15">
        <v>22</v>
      </c>
      <c r="H29" s="13">
        <v>45291</v>
      </c>
      <c r="I29" s="14">
        <v>403.3</v>
      </c>
      <c r="J29" s="14">
        <v>10253</v>
      </c>
      <c r="K29" s="10" t="s">
        <v>57</v>
      </c>
      <c r="L29" s="16" t="s">
        <v>23</v>
      </c>
    </row>
    <row r="30" spans="1:12" ht="37.5" x14ac:dyDescent="0.25">
      <c r="A30" s="10">
        <v>20</v>
      </c>
      <c r="B30" s="11" t="s">
        <v>24</v>
      </c>
      <c r="C30" s="11" t="s">
        <v>58</v>
      </c>
      <c r="D30" s="12">
        <v>1957</v>
      </c>
      <c r="E30" s="13">
        <v>42685</v>
      </c>
      <c r="F30" s="14">
        <v>623.70000000000005</v>
      </c>
      <c r="G30" s="15">
        <v>65</v>
      </c>
      <c r="H30" s="13">
        <v>45291</v>
      </c>
      <c r="I30" s="14">
        <v>979.8</v>
      </c>
      <c r="J30" s="14">
        <v>986</v>
      </c>
      <c r="K30" s="10" t="s">
        <v>59</v>
      </c>
      <c r="L30" s="16" t="s">
        <v>23</v>
      </c>
    </row>
    <row r="31" spans="1:12" ht="37.5" x14ac:dyDescent="0.25">
      <c r="A31" s="10">
        <v>21</v>
      </c>
      <c r="B31" s="11" t="s">
        <v>24</v>
      </c>
      <c r="C31" s="11" t="s">
        <v>60</v>
      </c>
      <c r="D31" s="12">
        <v>1956</v>
      </c>
      <c r="E31" s="13">
        <v>41785</v>
      </c>
      <c r="F31" s="14">
        <v>653.5</v>
      </c>
      <c r="G31" s="15">
        <v>82</v>
      </c>
      <c r="H31" s="13">
        <v>45291</v>
      </c>
      <c r="I31" s="14">
        <v>620.70000000000005</v>
      </c>
      <c r="J31" s="14">
        <v>1702</v>
      </c>
      <c r="K31" s="10" t="s">
        <v>61</v>
      </c>
      <c r="L31" s="16" t="s">
        <v>23</v>
      </c>
    </row>
    <row r="32" spans="1:12" ht="37.5" x14ac:dyDescent="0.25">
      <c r="A32" s="10">
        <v>22</v>
      </c>
      <c r="B32" s="11" t="s">
        <v>24</v>
      </c>
      <c r="C32" s="11" t="s">
        <v>62</v>
      </c>
      <c r="D32" s="12">
        <v>1956</v>
      </c>
      <c r="E32" s="13">
        <v>42530</v>
      </c>
      <c r="F32" s="14">
        <v>623.70000000000005</v>
      </c>
      <c r="G32" s="15">
        <v>69</v>
      </c>
      <c r="H32" s="13">
        <v>45291</v>
      </c>
      <c r="I32" s="14">
        <v>969</v>
      </c>
      <c r="J32" s="14">
        <v>969</v>
      </c>
      <c r="K32" s="10" t="s">
        <v>63</v>
      </c>
      <c r="L32" s="16" t="s">
        <v>23</v>
      </c>
    </row>
    <row r="33" spans="1:12" ht="37.5" x14ac:dyDescent="0.25">
      <c r="A33" s="10">
        <v>23</v>
      </c>
      <c r="B33" s="11" t="s">
        <v>24</v>
      </c>
      <c r="C33" s="11" t="s">
        <v>64</v>
      </c>
      <c r="D33" s="12">
        <v>1957</v>
      </c>
      <c r="E33" s="13">
        <v>42685</v>
      </c>
      <c r="F33" s="14">
        <v>639.70000000000005</v>
      </c>
      <c r="G33" s="15">
        <v>70</v>
      </c>
      <c r="H33" s="13">
        <v>45291</v>
      </c>
      <c r="I33" s="14">
        <v>630.1</v>
      </c>
      <c r="J33" s="14">
        <v>973</v>
      </c>
      <c r="K33" s="10" t="s">
        <v>65</v>
      </c>
      <c r="L33" s="16" t="s">
        <v>23</v>
      </c>
    </row>
    <row r="34" spans="1:12" ht="37.5" x14ac:dyDescent="0.25">
      <c r="A34" s="10">
        <v>24</v>
      </c>
      <c r="B34" s="11" t="s">
        <v>24</v>
      </c>
      <c r="C34" s="11" t="s">
        <v>111</v>
      </c>
      <c r="D34" s="12">
        <v>1957</v>
      </c>
      <c r="E34" s="13">
        <v>40696</v>
      </c>
      <c r="F34" s="14">
        <v>216</v>
      </c>
      <c r="G34" s="15">
        <v>14</v>
      </c>
      <c r="H34" s="13">
        <v>45291</v>
      </c>
      <c r="I34" s="14">
        <v>222</v>
      </c>
      <c r="J34" s="14">
        <v>868</v>
      </c>
      <c r="K34" s="10" t="s">
        <v>112</v>
      </c>
      <c r="L34" s="16" t="s">
        <v>26</v>
      </c>
    </row>
    <row r="35" spans="1:12" ht="37.5" x14ac:dyDescent="0.25">
      <c r="A35" s="10">
        <v>25</v>
      </c>
      <c r="B35" s="11" t="s">
        <v>24</v>
      </c>
      <c r="C35" s="11" t="s">
        <v>66</v>
      </c>
      <c r="D35" s="12">
        <v>1947</v>
      </c>
      <c r="E35" s="13">
        <v>41579</v>
      </c>
      <c r="F35" s="14">
        <v>184.1</v>
      </c>
      <c r="G35" s="15">
        <v>9</v>
      </c>
      <c r="H35" s="13">
        <v>44926</v>
      </c>
      <c r="I35" s="14">
        <v>264.89999999999998</v>
      </c>
      <c r="J35" s="14">
        <v>420</v>
      </c>
      <c r="K35" s="10" t="s">
        <v>67</v>
      </c>
      <c r="L35" s="16" t="s">
        <v>23</v>
      </c>
    </row>
    <row r="36" spans="1:12" ht="37.5" x14ac:dyDescent="0.25">
      <c r="A36" s="10">
        <v>26</v>
      </c>
      <c r="B36" s="11" t="s">
        <v>24</v>
      </c>
      <c r="C36" s="11" t="s">
        <v>68</v>
      </c>
      <c r="D36" s="12">
        <v>1946</v>
      </c>
      <c r="E36" s="13">
        <v>41555</v>
      </c>
      <c r="F36" s="14">
        <v>228.8</v>
      </c>
      <c r="G36" s="15">
        <v>14</v>
      </c>
      <c r="H36" s="13">
        <v>44926</v>
      </c>
      <c r="I36" s="14">
        <v>223</v>
      </c>
      <c r="J36" s="14">
        <v>1453</v>
      </c>
      <c r="K36" s="10" t="s">
        <v>69</v>
      </c>
      <c r="L36" s="16" t="s">
        <v>23</v>
      </c>
    </row>
    <row r="37" spans="1:12" ht="37.5" x14ac:dyDescent="0.25">
      <c r="A37" s="10">
        <v>27</v>
      </c>
      <c r="B37" s="11" t="s">
        <v>24</v>
      </c>
      <c r="C37" s="11" t="s">
        <v>70</v>
      </c>
      <c r="D37" s="12">
        <v>1958</v>
      </c>
      <c r="E37" s="13">
        <v>41729</v>
      </c>
      <c r="F37" s="14">
        <v>309.89999999999998</v>
      </c>
      <c r="G37" s="15">
        <v>27</v>
      </c>
      <c r="H37" s="13">
        <v>45291</v>
      </c>
      <c r="I37" s="14">
        <v>560</v>
      </c>
      <c r="J37" s="14">
        <v>1283</v>
      </c>
      <c r="K37" s="10" t="s">
        <v>71</v>
      </c>
      <c r="L37" s="16" t="s">
        <v>23</v>
      </c>
    </row>
    <row r="38" spans="1:12" ht="37.5" x14ac:dyDescent="0.25">
      <c r="A38" s="10">
        <v>28</v>
      </c>
      <c r="B38" s="11" t="s">
        <v>24</v>
      </c>
      <c r="C38" s="11" t="s">
        <v>72</v>
      </c>
      <c r="D38" s="12">
        <v>1957</v>
      </c>
      <c r="E38" s="13">
        <v>42685</v>
      </c>
      <c r="F38" s="14">
        <v>909.6</v>
      </c>
      <c r="G38" s="15">
        <v>105</v>
      </c>
      <c r="H38" s="13">
        <v>45291</v>
      </c>
      <c r="I38" s="14">
        <v>522</v>
      </c>
      <c r="J38" s="14">
        <v>1463</v>
      </c>
      <c r="K38" s="10" t="s">
        <v>73</v>
      </c>
      <c r="L38" s="16" t="s">
        <v>23</v>
      </c>
    </row>
    <row r="39" spans="1:12" ht="37.5" x14ac:dyDescent="0.25">
      <c r="A39" s="10">
        <v>29</v>
      </c>
      <c r="B39" s="11" t="s">
        <v>24</v>
      </c>
      <c r="C39" s="11" t="s">
        <v>74</v>
      </c>
      <c r="D39" s="12">
        <v>1955</v>
      </c>
      <c r="E39" s="13">
        <v>42685</v>
      </c>
      <c r="F39" s="14">
        <v>430.2</v>
      </c>
      <c r="G39" s="15">
        <v>47</v>
      </c>
      <c r="H39" s="13">
        <v>45291</v>
      </c>
      <c r="I39" s="14">
        <v>495.89</v>
      </c>
      <c r="J39" s="14">
        <v>1145</v>
      </c>
      <c r="K39" s="10" t="s">
        <v>75</v>
      </c>
      <c r="L39" s="16" t="s">
        <v>23</v>
      </c>
    </row>
    <row r="40" spans="1:12" ht="37.5" x14ac:dyDescent="0.25">
      <c r="A40" s="10">
        <v>30</v>
      </c>
      <c r="B40" s="11" t="s">
        <v>24</v>
      </c>
      <c r="C40" s="11" t="s">
        <v>76</v>
      </c>
      <c r="D40" s="12">
        <v>1955</v>
      </c>
      <c r="E40" s="13">
        <v>42723</v>
      </c>
      <c r="F40" s="14">
        <v>460.6</v>
      </c>
      <c r="G40" s="15">
        <v>64</v>
      </c>
      <c r="H40" s="13">
        <v>45291</v>
      </c>
      <c r="I40" s="14">
        <v>498.1</v>
      </c>
      <c r="J40" s="14">
        <v>1132</v>
      </c>
      <c r="K40" s="10" t="s">
        <v>77</v>
      </c>
      <c r="L40" s="16" t="s">
        <v>23</v>
      </c>
    </row>
    <row r="41" spans="1:12" ht="37.5" x14ac:dyDescent="0.25">
      <c r="A41" s="10">
        <v>31</v>
      </c>
      <c r="B41" s="11" t="s">
        <v>24</v>
      </c>
      <c r="C41" s="11" t="s">
        <v>78</v>
      </c>
      <c r="D41" s="12">
        <v>1917</v>
      </c>
      <c r="E41" s="13">
        <v>41246</v>
      </c>
      <c r="F41" s="14">
        <v>131.30000000000001</v>
      </c>
      <c r="G41" s="15">
        <v>14</v>
      </c>
      <c r="H41" s="13">
        <v>44926</v>
      </c>
      <c r="I41" s="14">
        <v>163</v>
      </c>
      <c r="J41" s="14">
        <v>2680</v>
      </c>
      <c r="K41" s="10" t="s">
        <v>79</v>
      </c>
      <c r="L41" s="16" t="s">
        <v>23</v>
      </c>
    </row>
    <row r="42" spans="1:12" ht="37.5" x14ac:dyDescent="0.25">
      <c r="A42" s="10">
        <v>32</v>
      </c>
      <c r="B42" s="11" t="s">
        <v>24</v>
      </c>
      <c r="C42" s="11" t="s">
        <v>80</v>
      </c>
      <c r="D42" s="12">
        <v>1951</v>
      </c>
      <c r="E42" s="13">
        <v>42025</v>
      </c>
      <c r="F42" s="14">
        <v>448</v>
      </c>
      <c r="G42" s="15">
        <v>53</v>
      </c>
      <c r="H42" s="13">
        <v>45291</v>
      </c>
      <c r="I42" s="14">
        <v>627.29999999999995</v>
      </c>
      <c r="J42" s="14">
        <v>1507</v>
      </c>
      <c r="K42" s="10" t="s">
        <v>81</v>
      </c>
      <c r="L42" s="16" t="s">
        <v>23</v>
      </c>
    </row>
    <row r="43" spans="1:12" ht="37.5" x14ac:dyDescent="0.25">
      <c r="A43" s="10">
        <v>33</v>
      </c>
      <c r="B43" s="11" t="s">
        <v>24</v>
      </c>
      <c r="C43" s="11" t="s">
        <v>82</v>
      </c>
      <c r="D43" s="12">
        <v>1952</v>
      </c>
      <c r="E43" s="13">
        <v>42576</v>
      </c>
      <c r="F43" s="14">
        <v>480.6</v>
      </c>
      <c r="G43" s="15">
        <v>56</v>
      </c>
      <c r="H43" s="13">
        <v>45291</v>
      </c>
      <c r="I43" s="14">
        <v>505.2</v>
      </c>
      <c r="J43" s="14">
        <v>1424</v>
      </c>
      <c r="K43" s="10" t="s">
        <v>83</v>
      </c>
      <c r="L43" s="16" t="s">
        <v>23</v>
      </c>
    </row>
    <row r="44" spans="1:12" ht="37.5" x14ac:dyDescent="0.25">
      <c r="A44" s="10">
        <v>34</v>
      </c>
      <c r="B44" s="11" t="s">
        <v>24</v>
      </c>
      <c r="C44" s="11" t="s">
        <v>84</v>
      </c>
      <c r="D44" s="12">
        <v>1946</v>
      </c>
      <c r="E44" s="13">
        <v>41579</v>
      </c>
      <c r="F44" s="14">
        <v>361.2</v>
      </c>
      <c r="G44" s="15">
        <v>22</v>
      </c>
      <c r="H44" s="13">
        <v>44926</v>
      </c>
      <c r="I44" s="14">
        <v>251.72</v>
      </c>
      <c r="J44" s="14">
        <v>661</v>
      </c>
      <c r="K44" s="10" t="s">
        <v>85</v>
      </c>
      <c r="L44" s="16" t="s">
        <v>23</v>
      </c>
    </row>
    <row r="45" spans="1:12" ht="37.5" x14ac:dyDescent="0.25">
      <c r="A45" s="10">
        <v>35</v>
      </c>
      <c r="B45" s="11" t="s">
        <v>24</v>
      </c>
      <c r="C45" s="11" t="s">
        <v>86</v>
      </c>
      <c r="D45" s="12">
        <v>1947</v>
      </c>
      <c r="E45" s="13">
        <v>41466</v>
      </c>
      <c r="F45" s="14">
        <v>237.2</v>
      </c>
      <c r="G45" s="15">
        <v>20</v>
      </c>
      <c r="H45" s="13">
        <v>44561</v>
      </c>
      <c r="I45" s="14">
        <v>357</v>
      </c>
      <c r="J45" s="14">
        <v>1363</v>
      </c>
      <c r="K45" s="10" t="s">
        <v>87</v>
      </c>
      <c r="L45" s="16" t="s">
        <v>23</v>
      </c>
    </row>
    <row r="46" spans="1:12" ht="37.5" x14ac:dyDescent="0.25">
      <c r="A46" s="10">
        <v>36</v>
      </c>
      <c r="B46" s="11" t="s">
        <v>24</v>
      </c>
      <c r="C46" s="11" t="s">
        <v>88</v>
      </c>
      <c r="D46" s="12">
        <v>1951</v>
      </c>
      <c r="E46" s="13">
        <v>42324</v>
      </c>
      <c r="F46" s="14">
        <v>372</v>
      </c>
      <c r="G46" s="15">
        <v>28</v>
      </c>
      <c r="H46" s="13">
        <v>45291</v>
      </c>
      <c r="I46" s="14">
        <v>287.5</v>
      </c>
      <c r="J46" s="14">
        <v>1260</v>
      </c>
      <c r="K46" s="10" t="s">
        <v>89</v>
      </c>
      <c r="L46" s="16" t="s">
        <v>23</v>
      </c>
    </row>
    <row r="47" spans="1:12" ht="37.5" x14ac:dyDescent="0.25">
      <c r="A47" s="10">
        <v>37</v>
      </c>
      <c r="B47" s="11" t="s">
        <v>24</v>
      </c>
      <c r="C47" s="11" t="s">
        <v>90</v>
      </c>
      <c r="D47" s="12">
        <v>1905</v>
      </c>
      <c r="E47" s="13">
        <v>42467</v>
      </c>
      <c r="F47" s="14">
        <v>116</v>
      </c>
      <c r="G47" s="15">
        <v>14</v>
      </c>
      <c r="H47" s="13">
        <v>45291</v>
      </c>
      <c r="I47" s="14">
        <v>154.69999999999999</v>
      </c>
      <c r="J47" s="14">
        <v>843</v>
      </c>
      <c r="K47" s="10" t="s">
        <v>91</v>
      </c>
      <c r="L47" s="16" t="s">
        <v>23</v>
      </c>
    </row>
    <row r="48" spans="1:12" ht="37.5" x14ac:dyDescent="0.25">
      <c r="A48" s="10">
        <v>38</v>
      </c>
      <c r="B48" s="11" t="s">
        <v>24</v>
      </c>
      <c r="C48" s="11" t="s">
        <v>92</v>
      </c>
      <c r="D48" s="12">
        <v>1953</v>
      </c>
      <c r="E48" s="13">
        <v>41579</v>
      </c>
      <c r="F48" s="14">
        <v>466.8</v>
      </c>
      <c r="G48" s="15">
        <v>26</v>
      </c>
      <c r="H48" s="13">
        <v>44926</v>
      </c>
      <c r="I48" s="14">
        <v>466.8</v>
      </c>
      <c r="J48" s="14">
        <v>484</v>
      </c>
      <c r="K48" s="10" t="s">
        <v>93</v>
      </c>
      <c r="L48" s="16" t="s">
        <v>23</v>
      </c>
    </row>
    <row r="49" spans="1:18" ht="37.5" x14ac:dyDescent="0.25">
      <c r="A49" s="10">
        <v>39</v>
      </c>
      <c r="B49" s="11" t="s">
        <v>24</v>
      </c>
      <c r="C49" s="11" t="s">
        <v>113</v>
      </c>
      <c r="D49" s="12">
        <v>1944</v>
      </c>
      <c r="E49" s="13">
        <v>41554</v>
      </c>
      <c r="F49" s="14">
        <v>152.80000000000001</v>
      </c>
      <c r="G49" s="15">
        <v>20</v>
      </c>
      <c r="H49" s="13">
        <v>45291</v>
      </c>
      <c r="I49" s="14">
        <v>354.76</v>
      </c>
      <c r="J49" s="14">
        <v>1544</v>
      </c>
      <c r="K49" s="10" t="s">
        <v>114</v>
      </c>
      <c r="L49" s="16" t="s">
        <v>23</v>
      </c>
    </row>
    <row r="50" spans="1:18" ht="37.5" x14ac:dyDescent="0.25">
      <c r="A50" s="10">
        <v>40</v>
      </c>
      <c r="B50" s="11" t="s">
        <v>24</v>
      </c>
      <c r="C50" s="11" t="s">
        <v>94</v>
      </c>
      <c r="D50" s="12">
        <v>1943</v>
      </c>
      <c r="E50" s="13">
        <v>41236</v>
      </c>
      <c r="F50" s="14">
        <v>750.1</v>
      </c>
      <c r="G50" s="15">
        <v>52</v>
      </c>
      <c r="H50" s="13">
        <v>44196</v>
      </c>
      <c r="I50" s="14">
        <v>976</v>
      </c>
      <c r="J50" s="14">
        <v>3728</v>
      </c>
      <c r="K50" s="10" t="s">
        <v>95</v>
      </c>
      <c r="L50" s="16" t="s">
        <v>23</v>
      </c>
    </row>
    <row r="51" spans="1:18" ht="37.5" x14ac:dyDescent="0.25">
      <c r="A51" s="10">
        <v>41</v>
      </c>
      <c r="B51" s="11" t="s">
        <v>24</v>
      </c>
      <c r="C51" s="11" t="s">
        <v>96</v>
      </c>
      <c r="D51" s="12">
        <v>1961</v>
      </c>
      <c r="E51" s="13">
        <v>41613</v>
      </c>
      <c r="F51" s="14">
        <v>838.7</v>
      </c>
      <c r="G51" s="15">
        <v>86</v>
      </c>
      <c r="H51" s="13">
        <v>45291</v>
      </c>
      <c r="I51" s="14">
        <v>838.7</v>
      </c>
      <c r="J51" s="14">
        <v>1167</v>
      </c>
      <c r="K51" s="10" t="s">
        <v>97</v>
      </c>
      <c r="L51" s="16" t="s">
        <v>23</v>
      </c>
    </row>
    <row r="52" spans="1:18" ht="37.5" x14ac:dyDescent="0.25">
      <c r="A52" s="10">
        <v>42</v>
      </c>
      <c r="B52" s="11" t="s">
        <v>24</v>
      </c>
      <c r="C52" s="11" t="s">
        <v>98</v>
      </c>
      <c r="D52" s="12">
        <v>1953</v>
      </c>
      <c r="E52" s="13">
        <v>41312</v>
      </c>
      <c r="F52" s="14">
        <v>224.6</v>
      </c>
      <c r="G52" s="15">
        <v>11</v>
      </c>
      <c r="H52" s="13">
        <v>44926</v>
      </c>
      <c r="I52" s="14">
        <v>162.63999999999999</v>
      </c>
      <c r="J52" s="14">
        <v>1306</v>
      </c>
      <c r="K52" s="10" t="s">
        <v>115</v>
      </c>
      <c r="L52" s="16" t="s">
        <v>23</v>
      </c>
    </row>
    <row r="53" spans="1:18" ht="37.5" x14ac:dyDescent="0.25">
      <c r="A53" s="10">
        <v>43</v>
      </c>
      <c r="B53" s="11" t="s">
        <v>24</v>
      </c>
      <c r="C53" s="11" t="s">
        <v>99</v>
      </c>
      <c r="D53" s="12">
        <v>1950</v>
      </c>
      <c r="E53" s="13">
        <v>41130</v>
      </c>
      <c r="F53" s="14">
        <v>388.7</v>
      </c>
      <c r="G53" s="15">
        <v>16</v>
      </c>
      <c r="H53" s="13">
        <v>44926</v>
      </c>
      <c r="I53" s="14">
        <v>396.2</v>
      </c>
      <c r="J53" s="14">
        <v>1114</v>
      </c>
      <c r="K53" s="10" t="s">
        <v>100</v>
      </c>
      <c r="L53" s="16" t="s">
        <v>23</v>
      </c>
    </row>
    <row r="54" spans="1:18" ht="37.5" x14ac:dyDescent="0.25">
      <c r="A54" s="10">
        <v>44</v>
      </c>
      <c r="B54" s="11" t="s">
        <v>24</v>
      </c>
      <c r="C54" s="11" t="s">
        <v>101</v>
      </c>
      <c r="D54" s="12">
        <v>1926</v>
      </c>
      <c r="E54" s="13">
        <v>42324</v>
      </c>
      <c r="F54" s="14">
        <v>108.9</v>
      </c>
      <c r="G54" s="15">
        <v>6</v>
      </c>
      <c r="H54" s="13">
        <v>45291</v>
      </c>
      <c r="I54" s="14">
        <v>277</v>
      </c>
      <c r="J54" s="14">
        <v>277</v>
      </c>
      <c r="K54" s="10" t="s">
        <v>102</v>
      </c>
      <c r="L54" s="16" t="s">
        <v>23</v>
      </c>
    </row>
    <row r="55" spans="1:18" ht="37.5" x14ac:dyDescent="0.25">
      <c r="A55" s="10">
        <v>45</v>
      </c>
      <c r="B55" s="11" t="s">
        <v>24</v>
      </c>
      <c r="C55" s="11" t="s">
        <v>103</v>
      </c>
      <c r="D55" s="12">
        <v>1957</v>
      </c>
      <c r="E55" s="13">
        <v>41519</v>
      </c>
      <c r="F55" s="14">
        <v>264.89999999999998</v>
      </c>
      <c r="G55" s="15">
        <v>18</v>
      </c>
      <c r="H55" s="13">
        <v>44926</v>
      </c>
      <c r="I55" s="14">
        <v>363.1</v>
      </c>
      <c r="J55" s="14">
        <v>1300</v>
      </c>
      <c r="K55" s="10" t="s">
        <v>104</v>
      </c>
      <c r="L55" s="16" t="s">
        <v>23</v>
      </c>
    </row>
    <row r="56" spans="1:18" ht="37.5" x14ac:dyDescent="0.25">
      <c r="A56" s="10">
        <v>46</v>
      </c>
      <c r="B56" s="11" t="s">
        <v>24</v>
      </c>
      <c r="C56" s="11" t="s">
        <v>121</v>
      </c>
      <c r="D56" s="12">
        <v>1956</v>
      </c>
      <c r="E56" s="13">
        <v>42030</v>
      </c>
      <c r="F56" s="14">
        <v>108.8</v>
      </c>
      <c r="G56" s="15">
        <v>8</v>
      </c>
      <c r="H56" s="13">
        <v>45291</v>
      </c>
      <c r="I56" s="14">
        <v>414.8</v>
      </c>
      <c r="J56" s="14">
        <v>3015.17</v>
      </c>
      <c r="K56" s="10" t="s">
        <v>122</v>
      </c>
      <c r="L56" s="16" t="s">
        <v>23</v>
      </c>
    </row>
    <row r="57" spans="1:18" ht="94.5" customHeight="1" x14ac:dyDescent="0.25">
      <c r="A57" s="10">
        <v>47</v>
      </c>
      <c r="B57" s="11" t="s">
        <v>24</v>
      </c>
      <c r="C57" s="11" t="s">
        <v>105</v>
      </c>
      <c r="D57" s="12">
        <v>1948</v>
      </c>
      <c r="E57" s="13">
        <v>42324</v>
      </c>
      <c r="F57" s="14">
        <v>160.5</v>
      </c>
      <c r="G57" s="15">
        <v>11</v>
      </c>
      <c r="H57" s="13">
        <v>45291</v>
      </c>
      <c r="I57" s="14">
        <v>160.5</v>
      </c>
      <c r="J57" s="14">
        <v>595</v>
      </c>
      <c r="K57" s="10" t="s">
        <v>106</v>
      </c>
      <c r="L57" s="16" t="s">
        <v>23</v>
      </c>
    </row>
    <row r="58" spans="1:18" ht="55.5" customHeight="1" x14ac:dyDescent="0.25">
      <c r="A58" s="10">
        <v>48</v>
      </c>
      <c r="B58" s="11" t="s">
        <v>24</v>
      </c>
      <c r="C58" s="11" t="s">
        <v>107</v>
      </c>
      <c r="D58" s="12">
        <v>1917</v>
      </c>
      <c r="E58" s="13">
        <v>40934</v>
      </c>
      <c r="F58" s="14">
        <v>225.2</v>
      </c>
      <c r="G58" s="15">
        <v>10</v>
      </c>
      <c r="H58" s="13">
        <v>44561</v>
      </c>
      <c r="I58" s="14">
        <v>183.9</v>
      </c>
      <c r="J58" s="14">
        <v>747</v>
      </c>
      <c r="K58" s="10" t="s">
        <v>108</v>
      </c>
      <c r="L58" s="16" t="s">
        <v>23</v>
      </c>
    </row>
    <row r="59" spans="1:18" ht="55.5" customHeight="1" x14ac:dyDescent="0.25">
      <c r="A59" s="33" t="s">
        <v>116</v>
      </c>
      <c r="B59" s="33"/>
      <c r="C59" s="33"/>
      <c r="D59" s="33"/>
      <c r="E59" s="33"/>
      <c r="F59" s="33"/>
      <c r="G59" s="33"/>
      <c r="H59" s="33"/>
      <c r="I59" s="33"/>
      <c r="J59" s="33"/>
      <c r="K59" s="22"/>
      <c r="L59" s="22"/>
      <c r="M59" s="22"/>
      <c r="N59" s="22"/>
      <c r="O59" s="22"/>
      <c r="P59" s="22"/>
      <c r="Q59" s="22"/>
      <c r="R59" s="22"/>
    </row>
    <row r="60" spans="1:18" ht="37.5" customHeight="1" x14ac:dyDescent="0.3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47" t="s">
        <v>117</v>
      </c>
      <c r="L60" s="47"/>
      <c r="M60" s="24"/>
      <c r="N60" s="24"/>
      <c r="O60" s="24"/>
      <c r="P60" s="24"/>
    </row>
    <row r="61" spans="1:18" ht="20.25" customHeight="1" x14ac:dyDescent="0.3">
      <c r="A61" s="33" t="s">
        <v>125</v>
      </c>
      <c r="B61" s="33"/>
      <c r="C61" s="33"/>
      <c r="D61" s="33"/>
      <c r="E61" s="33"/>
      <c r="F61" s="33"/>
      <c r="G61" s="33"/>
      <c r="H61" s="33"/>
      <c r="I61" s="33"/>
      <c r="J61" s="33"/>
      <c r="K61" s="22"/>
      <c r="L61" s="22"/>
      <c r="M61" s="22"/>
      <c r="N61" s="23"/>
      <c r="O61" s="23"/>
      <c r="P61" s="23"/>
      <c r="Q61" s="23"/>
      <c r="R61" s="24"/>
    </row>
    <row r="62" spans="1:18" ht="18.75" customHeight="1" x14ac:dyDescent="0.3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47" t="s">
        <v>126</v>
      </c>
      <c r="L62" s="47"/>
      <c r="M62" s="26"/>
      <c r="N62" s="23"/>
      <c r="O62" s="23"/>
      <c r="P62" s="23"/>
    </row>
    <row r="63" spans="1:18" ht="18.75" customHeight="1" x14ac:dyDescent="0.3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7"/>
      <c r="L63" s="27"/>
      <c r="M63" s="26"/>
      <c r="N63" s="23"/>
      <c r="O63" s="23"/>
      <c r="P63" s="23"/>
    </row>
    <row r="64" spans="1:18" ht="18.75" customHeight="1" x14ac:dyDescent="0.3">
      <c r="A64" s="46" t="s">
        <v>123</v>
      </c>
      <c r="B64" s="46"/>
      <c r="C64" s="46"/>
      <c r="D64" s="46"/>
      <c r="E64" s="46"/>
      <c r="F64" s="46"/>
      <c r="G64" s="46"/>
      <c r="H64" s="25"/>
      <c r="I64" s="25"/>
      <c r="J64" s="22"/>
      <c r="K64" s="47" t="s">
        <v>124</v>
      </c>
      <c r="L64" s="47"/>
      <c r="M64" s="26"/>
      <c r="N64" s="23"/>
      <c r="O64" s="23"/>
      <c r="P64" s="23"/>
    </row>
    <row r="65" spans="1:18" ht="21.75" customHeight="1" x14ac:dyDescent="0.25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3"/>
      <c r="O65" s="23"/>
      <c r="P65" s="23"/>
      <c r="Q65" s="23"/>
      <c r="R65" s="23"/>
    </row>
    <row r="66" spans="1:18" ht="18.75" x14ac:dyDescent="0.3">
      <c r="A66" s="46"/>
      <c r="B66" s="46"/>
      <c r="C66" s="46"/>
      <c r="D66" s="46"/>
      <c r="E66" s="46"/>
      <c r="F66" s="46"/>
      <c r="G66" s="46"/>
      <c r="H66" s="25"/>
      <c r="I66" s="25"/>
      <c r="J66" s="22"/>
      <c r="K66" s="47"/>
      <c r="L66" s="47"/>
      <c r="M66" s="26"/>
      <c r="N66" s="26"/>
      <c r="O66" s="26"/>
      <c r="P66" s="26"/>
      <c r="Q66" s="26"/>
      <c r="R66" s="26"/>
    </row>
  </sheetData>
  <sheetProtection formatCells="0" formatColumns="0" formatRows="0" insertColumns="0" insertRows="0" insertHyperlinks="0" deleteColumns="0" deleteRows="0" sort="0" autoFilter="0" pivotTables="0"/>
  <mergeCells count="24">
    <mergeCell ref="E4:E5"/>
    <mergeCell ref="A66:G66"/>
    <mergeCell ref="K60:L60"/>
    <mergeCell ref="K62:L62"/>
    <mergeCell ref="K66:L66"/>
    <mergeCell ref="A59:J60"/>
    <mergeCell ref="A64:G64"/>
    <mergeCell ref="K64:L64"/>
    <mergeCell ref="F4:G5"/>
    <mergeCell ref="H1:L1"/>
    <mergeCell ref="A2:L2"/>
    <mergeCell ref="A61:J62"/>
    <mergeCell ref="A9:C9"/>
    <mergeCell ref="A10:C10"/>
    <mergeCell ref="I4:I5"/>
    <mergeCell ref="J4:L4"/>
    <mergeCell ref="K5:K6"/>
    <mergeCell ref="L5:L6"/>
    <mergeCell ref="A8:C8"/>
    <mergeCell ref="H4:H5"/>
    <mergeCell ref="A4:A6"/>
    <mergeCell ref="B4:B6"/>
    <mergeCell ref="C4:C6"/>
    <mergeCell ref="D4:D5"/>
  </mergeCells>
  <phoneticPr fontId="10" type="noConversion"/>
  <pageMargins left="0.62992125984251968" right="0.35433070866141736" top="1.4960629921259843" bottom="0.35433070866141736" header="0.55118110236220474" footer="0.31496062992125984"/>
  <pageSetup paperSize="9" scale="70" firstPageNumber="3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</vt:lpstr>
      <vt:lpstr>'Форма 1'!Область_печати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user</cp:lastModifiedBy>
  <cp:lastPrinted>2023-12-22T13:19:28Z</cp:lastPrinted>
  <dcterms:created xsi:type="dcterms:W3CDTF">2019-02-21T06:23:02Z</dcterms:created>
  <dcterms:modified xsi:type="dcterms:W3CDTF">2023-12-22T13:20:28Z</dcterms:modified>
  <cp:category/>
</cp:coreProperties>
</file>