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9440" windowHeight="12540"/>
  </bookViews>
  <sheets>
    <sheet name="2023" sheetId="2" r:id="rId1"/>
  </sheets>
  <definedNames>
    <definedName name="_xlnm._FilterDatabase" localSheetId="0" hidden="1">'2023'!$A$8:$G$22</definedName>
  </definedNames>
  <calcPr calcId="145621"/>
</workbook>
</file>

<file path=xl/calcChain.xml><?xml version="1.0" encoding="utf-8"?>
<calcChain xmlns="http://schemas.openxmlformats.org/spreadsheetml/2006/main">
  <c r="G19" i="2" l="1"/>
  <c r="G18" i="2"/>
  <c r="G17" i="2"/>
  <c r="G16" i="2"/>
  <c r="G13" i="2"/>
  <c r="G12" i="2"/>
  <c r="G11" i="2"/>
  <c r="G10" i="2"/>
  <c r="G8" i="2"/>
  <c r="E22" i="2" l="1"/>
  <c r="G22" i="2" s="1"/>
  <c r="D22" i="2"/>
  <c r="F21" i="2"/>
  <c r="F20" i="2"/>
  <c r="F19" i="2"/>
  <c r="F18" i="2"/>
  <c r="F17" i="2"/>
  <c r="F16" i="2"/>
  <c r="F15" i="2"/>
  <c r="F14" i="2"/>
  <c r="F13" i="2"/>
  <c r="F12" i="2"/>
  <c r="F11" i="2"/>
  <c r="F10" i="2"/>
  <c r="G9" i="2"/>
  <c r="F9" i="2"/>
  <c r="F8" i="2"/>
  <c r="F22" i="2" l="1"/>
</calcChain>
</file>

<file path=xl/sharedStrings.xml><?xml version="1.0" encoding="utf-8"?>
<sst xmlns="http://schemas.openxmlformats.org/spreadsheetml/2006/main" count="45" uniqueCount="44">
  <si>
    <t>МП</t>
  </si>
  <si>
    <t>Наименование</t>
  </si>
  <si>
    <t xml:space="preserve">Непрограммная деятельность </t>
  </si>
  <si>
    <t>ВСЕГО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</si>
  <si>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</si>
  <si>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</si>
  <si>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</si>
  <si>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</si>
  <si>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</si>
  <si>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</si>
  <si>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</si>
  <si>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</si>
  <si>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</si>
  <si>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</si>
  <si>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14</t>
  </si>
  <si>
    <t>15</t>
  </si>
  <si>
    <t>70</t>
  </si>
  <si>
    <t>по муниципальным программам и непрограммым направлениям деятельности</t>
  </si>
  <si>
    <t>Расходы бюджета города Брянска</t>
  </si>
  <si>
    <t>Процент исполнения уточненного плана, %</t>
  </si>
  <si>
    <t>Муниципальная программа "Стимулирование экономической активности в городе Брянске"</t>
  </si>
  <si>
    <t>Муниципальная программа "Повышение безопасности дорожного движения в городе Брянске "</t>
  </si>
  <si>
    <t>Муниципальная программа "Осуществление полномочий исполнительного органа местного самоуправления города Брянска"</t>
  </si>
  <si>
    <t>Муниципальная программа "Управление муниципальными финансами города Брянска"</t>
  </si>
  <si>
    <t>Муниципальная программа "Развитие образования в городе Брянске"</t>
  </si>
  <si>
    <t>в 1,3 раза</t>
  </si>
  <si>
    <t>Муниципальная программа "Поддержка и сохранение культуры и искусства в городе Брянске 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</si>
  <si>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города Брянска"</t>
  </si>
  <si>
    <t>Муниципальная программа "Жилищно- коммунальное хозяйство города Брянска"</t>
  </si>
  <si>
    <t>Муниципальная программа "Развитие градостроительства на территории города Брянска"</t>
  </si>
  <si>
    <t>Муниципальная программа "Формирование современной городской среды города Брянска"</t>
  </si>
  <si>
    <t>Муниципальная программа "Молодежная и семейная политика города Брянска "</t>
  </si>
  <si>
    <t>Муниципальная программа "Физическая культура и спорт в городе Брянске "</t>
  </si>
  <si>
    <t>Муниципальная программа "Управление и распоряжение муниципальной собственностью города Брянска"</t>
  </si>
  <si>
    <t>(по сводной бюджетной росписи)</t>
  </si>
  <si>
    <t>за 2023 год в сравнении с 2022 годом</t>
  </si>
  <si>
    <t>Уточненный план (бюджетная роспись) 
на 2023 год</t>
  </si>
  <si>
    <t>Тепм роста 
2023 года к 2022 году, %</t>
  </si>
  <si>
    <t>в 4,4 раза</t>
  </si>
  <si>
    <t>в 1,4 раза</t>
  </si>
  <si>
    <t>Заместитель Главы городской администрации - начальник финансового управления                                                                      Е.В.Качур</t>
  </si>
  <si>
    <t>Кассовое исполнение
за 2022 год</t>
  </si>
  <si>
    <t>Кассовое исполнение 
за 2023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</si>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</sst>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3">
    <xf numFmtId="0" fontId="0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7" fillId="0" borderId="0"/>
    <xf numFmtId="0" fontId="8" fillId="0" borderId="0"/>
    <xf numFmtId="0" fontId="9" fillId="18" borderId="3" applyNumberFormat="0" applyAlignment="0" applyProtection="0"/>
    <xf numFmtId="0" fontId="10" fillId="19" borderId="4" applyNumberFormat="0" applyAlignment="0" applyProtection="0"/>
    <xf numFmtId="0" fontId="7" fillId="0" borderId="0"/>
    <xf numFmtId="0" fontId="8" fillId="0" borderId="0"/>
    <xf numFmtId="0" fontId="11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3" applyNumberFormat="0" applyAlignment="0" applyProtection="0"/>
    <xf numFmtId="0" fontId="17" fillId="0" borderId="8" applyNumberFormat="0" applyFill="0" applyAlignment="0" applyProtection="0"/>
    <xf numFmtId="0" fontId="18" fillId="10" borderId="0" applyNumberFormat="0" applyBorder="0" applyAlignment="0" applyProtection="0"/>
    <xf numFmtId="0" fontId="7" fillId="6" borderId="9" applyNumberFormat="0" applyFont="0" applyAlignment="0" applyProtection="0"/>
    <xf numFmtId="0" fontId="19" fillId="18" borderId="10" applyNumberFormat="0" applyAlignment="0" applyProtection="0"/>
    <xf numFmtId="0" fontId="20" fillId="0" borderId="0"/>
    <xf numFmtId="0" fontId="21" fillId="0" borderId="0"/>
    <xf numFmtId="0" fontId="20" fillId="0" borderId="0"/>
    <xf numFmtId="0" fontId="21" fillId="0" borderId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7" fillId="0" borderId="0"/>
    <xf numFmtId="0" fontId="8" fillId="0" borderId="0"/>
    <xf numFmtId="0" fontId="24" fillId="0" borderId="0" applyNumberFormat="0" applyFill="0" applyBorder="0" applyAlignment="0" applyProtection="0"/>
    <xf numFmtId="0" fontId="25" fillId="21" borderId="0"/>
    <xf numFmtId="0" fontId="21" fillId="22" borderId="0"/>
    <xf numFmtId="0" fontId="25" fillId="0" borderId="0">
      <alignment wrapText="1"/>
    </xf>
    <xf numFmtId="0" fontId="21" fillId="0" borderId="12">
      <alignment horizontal="center" vertical="center" wrapText="1"/>
    </xf>
    <xf numFmtId="0" fontId="26" fillId="0" borderId="0">
      <alignment horizontal="center" wrapText="1"/>
    </xf>
    <xf numFmtId="1" fontId="21" fillId="0" borderId="12">
      <alignment horizontal="left" vertical="top" wrapText="1" indent="2"/>
    </xf>
    <xf numFmtId="0" fontId="26" fillId="0" borderId="0">
      <alignment horizontal="center"/>
    </xf>
    <xf numFmtId="0" fontId="21" fillId="0" borderId="0"/>
    <xf numFmtId="0" fontId="25" fillId="0" borderId="0">
      <alignment horizontal="right"/>
    </xf>
    <xf numFmtId="0" fontId="21" fillId="0" borderId="12">
      <alignment horizontal="center" vertical="center" wrapText="1"/>
    </xf>
    <xf numFmtId="0" fontId="25" fillId="21" borderId="13"/>
    <xf numFmtId="1" fontId="21" fillId="0" borderId="12">
      <alignment horizontal="center" vertical="top" shrinkToFit="1"/>
    </xf>
    <xf numFmtId="0" fontId="25" fillId="0" borderId="2">
      <alignment horizontal="center" vertical="center" wrapText="1"/>
    </xf>
    <xf numFmtId="0" fontId="21" fillId="0" borderId="12">
      <alignment horizontal="center" vertical="center" wrapText="1"/>
    </xf>
    <xf numFmtId="0" fontId="25" fillId="21" borderId="14"/>
    <xf numFmtId="0" fontId="21" fillId="0" borderId="12">
      <alignment horizontal="center" vertical="center" wrapText="1"/>
    </xf>
    <xf numFmtId="49" fontId="25" fillId="0" borderId="2">
      <alignment horizontal="left" vertical="top" wrapText="1" indent="2"/>
    </xf>
    <xf numFmtId="0" fontId="21" fillId="0" borderId="12">
      <alignment horizontal="center" vertical="center" wrapText="1"/>
    </xf>
    <xf numFmtId="0" fontId="27" fillId="0" borderId="2">
      <alignment horizontal="left"/>
    </xf>
    <xf numFmtId="0" fontId="21" fillId="0" borderId="12">
      <alignment horizontal="center" vertical="center" wrapText="1"/>
    </xf>
    <xf numFmtId="0" fontId="25" fillId="21" borderId="15"/>
    <xf numFmtId="0" fontId="21" fillId="0" borderId="12">
      <alignment horizontal="center" vertical="center" wrapText="1"/>
    </xf>
    <xf numFmtId="0" fontId="25" fillId="0" borderId="0"/>
    <xf numFmtId="0" fontId="21" fillId="0" borderId="12">
      <alignment horizontal="center" vertical="center" wrapText="1"/>
    </xf>
    <xf numFmtId="0" fontId="25" fillId="0" borderId="0">
      <alignment horizontal="left" wrapText="1"/>
    </xf>
    <xf numFmtId="0" fontId="21" fillId="22" borderId="0">
      <alignment shrinkToFit="1"/>
    </xf>
    <xf numFmtId="49" fontId="25" fillId="0" borderId="2">
      <alignment horizontal="center" vertical="top" shrinkToFit="1"/>
    </xf>
    <xf numFmtId="0" fontId="21" fillId="0" borderId="12">
      <alignment horizontal="center" vertical="center" wrapText="1"/>
    </xf>
    <xf numFmtId="4" fontId="25" fillId="0" borderId="2">
      <alignment horizontal="right" vertical="top" shrinkToFit="1"/>
    </xf>
    <xf numFmtId="0" fontId="21" fillId="0" borderId="12">
      <alignment horizontal="center" vertical="center" wrapText="1"/>
    </xf>
    <xf numFmtId="4" fontId="27" fillId="6" borderId="2">
      <alignment horizontal="right" vertical="top" shrinkToFit="1"/>
    </xf>
    <xf numFmtId="0" fontId="21" fillId="0" borderId="12">
      <alignment horizontal="center" vertical="center" wrapText="1"/>
    </xf>
    <xf numFmtId="0" fontId="25" fillId="0" borderId="2">
      <alignment horizontal="center" vertical="center" wrapText="1"/>
    </xf>
    <xf numFmtId="0" fontId="28" fillId="0" borderId="12">
      <alignment horizontal="left"/>
    </xf>
    <xf numFmtId="0" fontId="25" fillId="0" borderId="0">
      <alignment horizontal="left" wrapText="1"/>
    </xf>
    <xf numFmtId="0" fontId="21" fillId="0" borderId="12">
      <alignment horizontal="center" vertical="center" wrapText="1"/>
    </xf>
    <xf numFmtId="10" fontId="25" fillId="0" borderId="2">
      <alignment horizontal="right" vertical="top" shrinkToFit="1"/>
    </xf>
    <xf numFmtId="4" fontId="21" fillId="0" borderId="12">
      <alignment horizontal="right" vertical="top" shrinkToFit="1"/>
    </xf>
    <xf numFmtId="10" fontId="27" fillId="6" borderId="2">
      <alignment horizontal="right" vertical="top" shrinkToFit="1"/>
    </xf>
    <xf numFmtId="4" fontId="28" fillId="2" borderId="12">
      <alignment horizontal="right" vertical="top" shrinkToFit="1"/>
    </xf>
    <xf numFmtId="0" fontId="26" fillId="0" borderId="0">
      <alignment horizontal="center" wrapText="1"/>
    </xf>
    <xf numFmtId="0" fontId="21" fillId="0" borderId="0">
      <alignment wrapText="1"/>
    </xf>
    <xf numFmtId="0" fontId="26" fillId="0" borderId="0">
      <alignment horizontal="center"/>
    </xf>
    <xf numFmtId="0" fontId="21" fillId="0" borderId="12">
      <alignment horizontal="center" vertical="center" wrapText="1"/>
    </xf>
    <xf numFmtId="0" fontId="27" fillId="0" borderId="2">
      <alignment vertical="top" wrapText="1"/>
    </xf>
    <xf numFmtId="0" fontId="21" fillId="0" borderId="12">
      <alignment horizontal="center" vertical="center" wrapText="1"/>
    </xf>
    <xf numFmtId="4" fontId="27" fillId="23" borderId="2">
      <alignment horizontal="right" vertical="top" shrinkToFit="1"/>
    </xf>
    <xf numFmtId="0" fontId="21" fillId="0" borderId="12">
      <alignment horizontal="center" vertical="center" wrapText="1"/>
    </xf>
    <xf numFmtId="10" fontId="27" fillId="23" borderId="2">
      <alignment horizontal="right" vertical="top" shrinkToFi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12">
      <alignment horizontal="center" vertical="center" wrapText="1"/>
    </xf>
    <xf numFmtId="0" fontId="21" fillId="0" borderId="0">
      <alignment horizontal="left" wrapText="1"/>
    </xf>
    <xf numFmtId="10" fontId="21" fillId="0" borderId="12">
      <alignment horizontal="right" vertical="top" shrinkToFit="1"/>
    </xf>
    <xf numFmtId="10" fontId="28" fillId="2" borderId="12">
      <alignment horizontal="right" vertical="top" shrinkToFit="1"/>
    </xf>
    <xf numFmtId="0" fontId="29" fillId="0" borderId="0">
      <alignment horizontal="center" wrapText="1"/>
    </xf>
    <xf numFmtId="0" fontId="29" fillId="0" borderId="0">
      <alignment horizontal="center"/>
    </xf>
    <xf numFmtId="0" fontId="21" fillId="0" borderId="0">
      <alignment horizontal="right"/>
    </xf>
    <xf numFmtId="0" fontId="21" fillId="0" borderId="0">
      <alignment vertical="top"/>
    </xf>
    <xf numFmtId="0" fontId="28" fillId="0" borderId="12">
      <alignment vertical="top" wrapText="1"/>
    </xf>
    <xf numFmtId="0" fontId="21" fillId="22" borderId="0">
      <alignment horizontal="center"/>
    </xf>
    <xf numFmtId="0" fontId="21" fillId="22" borderId="0">
      <alignment horizontal="left"/>
    </xf>
    <xf numFmtId="4" fontId="28" fillId="24" borderId="12">
      <alignment horizontal="right" vertical="top" shrinkToFit="1"/>
    </xf>
    <xf numFmtId="10" fontId="28" fillId="24" borderId="12">
      <alignment horizontal="right" vertical="top" shrinkToFit="1"/>
    </xf>
    <xf numFmtId="0" fontId="8" fillId="0" borderId="0"/>
    <xf numFmtId="0" fontId="1" fillId="0" borderId="0"/>
  </cellStyleXfs>
  <cellXfs count="55">
    <xf numFmtId="0" fontId="0" fillId="0" borderId="0" xfId="0"/>
    <xf numFmtId="0" fontId="3" fillId="0" borderId="0" xfId="0" applyFont="1"/>
    <xf numFmtId="0" fontId="0" fillId="0" borderId="0" xfId="0" applyFill="1"/>
    <xf numFmtId="2" fontId="32" fillId="0" borderId="0" xfId="0" applyNumberFormat="1" applyFont="1" applyFill="1" applyBorder="1" applyAlignment="1">
      <alignment horizontal="left" vertical="center" wrapText="1"/>
    </xf>
    <xf numFmtId="4" fontId="30" fillId="0" borderId="0" xfId="0" applyNumberFormat="1" applyFont="1" applyFill="1" applyAlignment="1"/>
    <xf numFmtId="10" fontId="31" fillId="0" borderId="0" xfId="0" applyNumberFormat="1" applyFont="1" applyFill="1" applyAlignment="1"/>
    <xf numFmtId="49" fontId="33" fillId="0" borderId="0" xfId="0" applyNumberFormat="1" applyFont="1" applyFill="1" applyAlignment="1">
      <alignment horizontal="left" vertical="center"/>
    </xf>
    <xf numFmtId="4" fontId="33" fillId="0" borderId="0" xfId="0" applyNumberFormat="1" applyFont="1" applyFill="1" applyAlignment="1">
      <alignment horizontal="center"/>
    </xf>
    <xf numFmtId="4" fontId="35" fillId="0" borderId="0" xfId="0" applyNumberFormat="1" applyFont="1" applyFill="1" applyAlignment="1"/>
    <xf numFmtId="10" fontId="34" fillId="0" borderId="0" xfId="0" applyNumberFormat="1" applyFont="1" applyAlignment="1">
      <alignment horizontal="right"/>
    </xf>
    <xf numFmtId="0" fontId="2" fillId="0" borderId="0" xfId="0" applyFont="1" applyFill="1"/>
    <xf numFmtId="49" fontId="30" fillId="0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1" fillId="0" borderId="0" xfId="122"/>
    <xf numFmtId="0" fontId="30" fillId="0" borderId="0" xfId="122" applyFont="1" applyAlignment="1">
      <alignment horizontal="center"/>
    </xf>
    <xf numFmtId="49" fontId="30" fillId="0" borderId="0" xfId="122" applyNumberFormat="1" applyFont="1" applyFill="1" applyAlignment="1">
      <alignment horizontal="center"/>
    </xf>
    <xf numFmtId="2" fontId="31" fillId="0" borderId="16" xfId="122" applyNumberFormat="1" applyFont="1" applyBorder="1" applyAlignment="1">
      <alignment horizontal="center" vertical="center" wrapText="1"/>
    </xf>
    <xf numFmtId="49" fontId="30" fillId="0" borderId="17" xfId="122" applyNumberFormat="1" applyFont="1" applyFill="1" applyBorder="1" applyAlignment="1">
      <alignment horizontal="center" vertical="center" wrapText="1"/>
    </xf>
    <xf numFmtId="4" fontId="31" fillId="0" borderId="18" xfId="122" applyNumberFormat="1" applyFont="1" applyBorder="1" applyAlignment="1">
      <alignment horizontal="center" vertical="center" wrapText="1"/>
    </xf>
    <xf numFmtId="4" fontId="31" fillId="0" borderId="19" xfId="122" applyNumberFormat="1" applyFont="1" applyBorder="1" applyAlignment="1">
      <alignment horizontal="center" vertical="center" wrapText="1"/>
    </xf>
    <xf numFmtId="10" fontId="31" fillId="0" borderId="20" xfId="122" applyNumberFormat="1" applyFont="1" applyBorder="1" applyAlignment="1">
      <alignment horizontal="center" vertical="center" wrapText="1"/>
    </xf>
    <xf numFmtId="2" fontId="31" fillId="0" borderId="21" xfId="122" applyNumberFormat="1" applyFont="1" applyFill="1" applyBorder="1" applyAlignment="1">
      <alignment horizontal="left" vertical="center" wrapText="1"/>
    </xf>
    <xf numFmtId="49" fontId="30" fillId="3" borderId="22" xfId="122" applyNumberFormat="1" applyFont="1" applyFill="1" applyBorder="1" applyAlignment="1">
      <alignment horizontal="center" vertical="center"/>
    </xf>
    <xf numFmtId="4" fontId="31" fillId="3" borderId="23" xfId="122" applyNumberFormat="1" applyFont="1" applyFill="1" applyBorder="1" applyAlignment="1">
      <alignment horizontal="right" vertical="center" wrapText="1"/>
    </xf>
    <xf numFmtId="4" fontId="31" fillId="3" borderId="24" xfId="122" applyNumberFormat="1" applyFont="1" applyFill="1" applyBorder="1" applyAlignment="1">
      <alignment horizontal="right" vertical="center" wrapText="1"/>
    </xf>
    <xf numFmtId="4" fontId="31" fillId="3" borderId="25" xfId="122" applyNumberFormat="1" applyFont="1" applyFill="1" applyBorder="1" applyAlignment="1">
      <alignment horizontal="right" vertical="center" wrapText="1"/>
    </xf>
    <xf numFmtId="2" fontId="31" fillId="0" borderId="26" xfId="122" applyNumberFormat="1" applyFont="1" applyFill="1" applyBorder="1" applyAlignment="1">
      <alignment horizontal="left" vertical="center" wrapText="1"/>
    </xf>
    <xf numFmtId="49" fontId="30" fillId="3" borderId="27" xfId="122" applyNumberFormat="1" applyFont="1" applyFill="1" applyBorder="1" applyAlignment="1">
      <alignment horizontal="center" vertical="center"/>
    </xf>
    <xf numFmtId="4" fontId="31" fillId="3" borderId="28" xfId="122" applyNumberFormat="1" applyFont="1" applyFill="1" applyBorder="1" applyAlignment="1">
      <alignment horizontal="right" vertical="center" wrapText="1"/>
    </xf>
    <xf numFmtId="4" fontId="31" fillId="3" borderId="1" xfId="122" applyNumberFormat="1" applyFont="1" applyFill="1" applyBorder="1" applyAlignment="1">
      <alignment horizontal="right" vertical="center" wrapText="1"/>
    </xf>
    <xf numFmtId="49" fontId="30" fillId="0" borderId="27" xfId="122" applyNumberFormat="1" applyFont="1" applyFill="1" applyBorder="1" applyAlignment="1">
      <alignment horizontal="center" vertical="center"/>
    </xf>
    <xf numFmtId="49" fontId="31" fillId="0" borderId="27" xfId="122" applyNumberFormat="1" applyFont="1" applyFill="1" applyBorder="1" applyAlignment="1">
      <alignment horizontal="center" vertical="center"/>
    </xf>
    <xf numFmtId="2" fontId="31" fillId="0" borderId="29" xfId="122" applyNumberFormat="1" applyFont="1" applyFill="1" applyBorder="1" applyAlignment="1">
      <alignment horizontal="left" vertical="center" wrapText="1"/>
    </xf>
    <xf numFmtId="49" fontId="30" fillId="0" borderId="30" xfId="122" applyNumberFormat="1" applyFont="1" applyFill="1" applyBorder="1" applyAlignment="1">
      <alignment horizontal="center" vertical="center"/>
    </xf>
    <xf numFmtId="4" fontId="31" fillId="3" borderId="31" xfId="122" applyNumberFormat="1" applyFont="1" applyFill="1" applyBorder="1" applyAlignment="1">
      <alignment horizontal="right" vertical="center" wrapText="1"/>
    </xf>
    <xf numFmtId="4" fontId="31" fillId="3" borderId="32" xfId="122" applyNumberFormat="1" applyFont="1" applyFill="1" applyBorder="1" applyAlignment="1">
      <alignment horizontal="right" vertical="center" wrapText="1"/>
    </xf>
    <xf numFmtId="4" fontId="31" fillId="3" borderId="33" xfId="122" applyNumberFormat="1" applyFont="1" applyFill="1" applyBorder="1" applyAlignment="1">
      <alignment horizontal="right" vertical="center" wrapText="1"/>
    </xf>
    <xf numFmtId="2" fontId="34" fillId="0" borderId="34" xfId="122" applyNumberFormat="1" applyFont="1" applyFill="1" applyBorder="1" applyAlignment="1">
      <alignment horizontal="left" vertical="center" wrapText="1"/>
    </xf>
    <xf numFmtId="49" fontId="36" fillId="0" borderId="35" xfId="122" applyNumberFormat="1" applyFont="1" applyFill="1" applyBorder="1" applyAlignment="1">
      <alignment horizontal="center" vertical="center"/>
    </xf>
    <xf numFmtId="4" fontId="34" fillId="3" borderId="36" xfId="122" applyNumberFormat="1" applyFont="1" applyFill="1" applyBorder="1" applyAlignment="1"/>
    <xf numFmtId="4" fontId="34" fillId="3" borderId="37" xfId="122" applyNumberFormat="1" applyFont="1" applyFill="1" applyBorder="1" applyAlignment="1"/>
    <xf numFmtId="4" fontId="34" fillId="3" borderId="38" xfId="122" applyNumberFormat="1" applyFont="1" applyFill="1" applyBorder="1" applyAlignment="1"/>
    <xf numFmtId="4" fontId="34" fillId="3" borderId="40" xfId="122" applyNumberFormat="1" applyFont="1" applyFill="1" applyBorder="1" applyAlignment="1">
      <alignment horizontal="right"/>
    </xf>
    <xf numFmtId="2" fontId="31" fillId="0" borderId="0" xfId="122" applyNumberFormat="1" applyFont="1" applyAlignment="1">
      <alignment horizontal="left" vertical="center" wrapText="1"/>
    </xf>
    <xf numFmtId="49" fontId="30" fillId="0" borderId="0" xfId="122" applyNumberFormat="1" applyFont="1" applyFill="1" applyAlignment="1">
      <alignment horizontal="center" vertical="center"/>
    </xf>
    <xf numFmtId="4" fontId="31" fillId="0" borderId="0" xfId="122" applyNumberFormat="1" applyFont="1" applyAlignment="1"/>
    <xf numFmtId="10" fontId="31" fillId="0" borderId="0" xfId="122" applyNumberFormat="1" applyFont="1" applyAlignment="1"/>
    <xf numFmtId="2" fontId="30" fillId="0" borderId="0" xfId="122" applyNumberFormat="1" applyFont="1" applyAlignment="1">
      <alignment horizontal="left" vertical="center" wrapText="1"/>
    </xf>
    <xf numFmtId="4" fontId="30" fillId="0" borderId="0" xfId="122" applyNumberFormat="1" applyFont="1"/>
    <xf numFmtId="10" fontId="31" fillId="0" borderId="0" xfId="122" applyNumberFormat="1" applyFont="1"/>
    <xf numFmtId="4" fontId="34" fillId="3" borderId="39" xfId="122" applyNumberFormat="1" applyFont="1" applyFill="1" applyBorder="1" applyAlignment="1"/>
    <xf numFmtId="0" fontId="33" fillId="0" borderId="0" xfId="122" applyFont="1" applyBorder="1" applyAlignment="1">
      <alignment horizontal="center"/>
    </xf>
    <xf numFmtId="0" fontId="33" fillId="0" borderId="0" xfId="122" applyFont="1" applyBorder="1" applyAlignment="1">
      <alignment horizontal="center" wrapText="1"/>
    </xf>
    <xf numFmtId="0" fontId="0" fillId="0" borderId="0" xfId="0" applyAlignment="1">
      <alignment horizontal="center" wrapText="1"/>
    </xf>
    <xf numFmtId="10" fontId="31" fillId="0" borderId="0" xfId="122" applyNumberFormat="1" applyFont="1" applyAlignment="1">
      <alignment horizontal="center" vertical="center" wrapText="1"/>
    </xf>
  </cellXfs>
  <cellStyles count="12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view="pageBreakPreview" topLeftCell="A13" zoomScale="110" zoomScaleNormal="100" zoomScaleSheetLayoutView="110" workbookViewId="0">
      <selection activeCell="C11" sqref="C11"/>
    </sheetView>
  </sheetViews>
  <sheetFormatPr defaultRowHeight="15.75" x14ac:dyDescent="0.25"/>
  <cols>
    <col min="1" max="1" width="75.5703125" style="47" customWidth="1"/>
    <col min="2" max="2" width="5.85546875" style="44" customWidth="1"/>
    <col min="3" max="3" width="19.7109375" style="48" customWidth="1"/>
    <col min="4" max="4" width="19" style="48" customWidth="1"/>
    <col min="5" max="5" width="19.28515625" style="48" customWidth="1"/>
    <col min="6" max="6" width="15.5703125" style="48" customWidth="1"/>
    <col min="7" max="7" width="19.140625" style="49" customWidth="1"/>
    <col min="8" max="8" width="22.28515625" style="13" customWidth="1"/>
    <col min="9" max="9" width="18.7109375" style="13" customWidth="1"/>
    <col min="10" max="16384" width="9.140625" style="13"/>
  </cols>
  <sheetData>
    <row r="1" spans="1:7" ht="30" customHeight="1" x14ac:dyDescent="0.25"/>
    <row r="2" spans="1:7" x14ac:dyDescent="0.25">
      <c r="A2" s="51" t="s">
        <v>18</v>
      </c>
      <c r="B2" s="51"/>
      <c r="C2" s="51"/>
      <c r="D2" s="51"/>
      <c r="E2" s="51"/>
      <c r="F2" s="51"/>
      <c r="G2" s="51"/>
    </row>
    <row r="3" spans="1:7" x14ac:dyDescent="0.25">
      <c r="A3" s="51" t="s">
        <v>17</v>
      </c>
      <c r="B3" s="51"/>
      <c r="C3" s="51"/>
      <c r="D3" s="51"/>
      <c r="E3" s="51"/>
      <c r="F3" s="51"/>
      <c r="G3" s="51"/>
    </row>
    <row r="4" spans="1:7" ht="18" customHeight="1" x14ac:dyDescent="0.25">
      <c r="A4" s="51" t="s">
        <v>35</v>
      </c>
      <c r="B4" s="51"/>
      <c r="C4" s="51"/>
      <c r="D4" s="51"/>
      <c r="E4" s="51"/>
      <c r="F4" s="51"/>
      <c r="G4" s="51"/>
    </row>
    <row r="5" spans="1:7" ht="18" customHeight="1" x14ac:dyDescent="0.25">
      <c r="A5" s="52" t="s">
        <v>34</v>
      </c>
      <c r="B5" s="53"/>
      <c r="C5" s="53"/>
      <c r="D5" s="53"/>
      <c r="E5" s="53"/>
      <c r="F5" s="53"/>
      <c r="G5" s="53"/>
    </row>
    <row r="6" spans="1:7" ht="16.5" thickBot="1" x14ac:dyDescent="0.3">
      <c r="A6" s="14"/>
      <c r="B6" s="15"/>
      <c r="C6" s="14"/>
      <c r="D6" s="14"/>
      <c r="E6" s="14"/>
      <c r="F6" s="14"/>
      <c r="G6" s="54" t="s">
        <v>43</v>
      </c>
    </row>
    <row r="7" spans="1:7" ht="72.75" customHeight="1" thickBot="1" x14ac:dyDescent="0.3">
      <c r="A7" s="16" t="s">
        <v>1</v>
      </c>
      <c r="B7" s="17" t="s">
        <v>0</v>
      </c>
      <c r="C7" s="18" t="s">
        <v>41</v>
      </c>
      <c r="D7" s="19" t="s">
        <v>36</v>
      </c>
      <c r="E7" s="19" t="s">
        <v>42</v>
      </c>
      <c r="F7" s="19" t="s">
        <v>19</v>
      </c>
      <c r="G7" s="20" t="s">
        <v>37</v>
      </c>
    </row>
    <row r="8" spans="1:7" ht="31.5" x14ac:dyDescent="0.25">
      <c r="A8" s="21" t="s">
        <v>20</v>
      </c>
      <c r="B8" s="22" t="s">
        <v>4</v>
      </c>
      <c r="C8" s="23">
        <v>2007908521.1900001</v>
      </c>
      <c r="D8" s="24">
        <v>1623817978.1300001</v>
      </c>
      <c r="E8" s="24">
        <v>1605097379.6700001</v>
      </c>
      <c r="F8" s="24">
        <f>E8/D8*100</f>
        <v>98.847124572326834</v>
      </c>
      <c r="G8" s="25">
        <f t="shared" ref="G8" si="0">E8/C8*100</f>
        <v>79.938770254270793</v>
      </c>
    </row>
    <row r="9" spans="1:7" ht="31.5" x14ac:dyDescent="0.25">
      <c r="A9" s="26" t="s">
        <v>21</v>
      </c>
      <c r="B9" s="27" t="s">
        <v>5</v>
      </c>
      <c r="C9" s="28">
        <v>3279582008.6599998</v>
      </c>
      <c r="D9" s="29">
        <v>3394475542.6799994</v>
      </c>
      <c r="E9" s="29">
        <v>3241982645.8800001</v>
      </c>
      <c r="F9" s="29">
        <f t="shared" ref="F9:F22" si="1">E9/D9*100</f>
        <v>95.507615392049544</v>
      </c>
      <c r="G9" s="25">
        <f>E9/C9*100</f>
        <v>98.853531862270387</v>
      </c>
    </row>
    <row r="10" spans="1:7" ht="31.5" x14ac:dyDescent="0.25">
      <c r="A10" s="26" t="s">
        <v>22</v>
      </c>
      <c r="B10" s="30" t="s">
        <v>6</v>
      </c>
      <c r="C10" s="28">
        <v>633856452.39999998</v>
      </c>
      <c r="D10" s="29">
        <v>699152301.17000008</v>
      </c>
      <c r="E10" s="29">
        <v>664260942.31999993</v>
      </c>
      <c r="F10" s="29">
        <f t="shared" si="1"/>
        <v>95.009476648848761</v>
      </c>
      <c r="G10" s="25">
        <f t="shared" ref="G10:G22" si="2">E10/C10*100</f>
        <v>104.79674692982583</v>
      </c>
    </row>
    <row r="11" spans="1:7" ht="31.5" x14ac:dyDescent="0.25">
      <c r="A11" s="26" t="s">
        <v>23</v>
      </c>
      <c r="B11" s="30" t="s">
        <v>7</v>
      </c>
      <c r="C11" s="28">
        <v>151669089</v>
      </c>
      <c r="D11" s="29">
        <v>128091681.94999999</v>
      </c>
      <c r="E11" s="29">
        <v>128049038.39000002</v>
      </c>
      <c r="F11" s="29">
        <f t="shared" si="1"/>
        <v>99.966708564248052</v>
      </c>
      <c r="G11" s="25">
        <f t="shared" si="2"/>
        <v>84.426588986764486</v>
      </c>
    </row>
    <row r="12" spans="1:7" ht="21" customHeight="1" x14ac:dyDescent="0.25">
      <c r="A12" s="26" t="s">
        <v>24</v>
      </c>
      <c r="B12" s="30" t="s">
        <v>8</v>
      </c>
      <c r="C12" s="28">
        <v>8087581029.8599997</v>
      </c>
      <c r="D12" s="29">
        <v>9644202405.2000008</v>
      </c>
      <c r="E12" s="29">
        <v>9176345577.3800011</v>
      </c>
      <c r="F12" s="29">
        <f t="shared" si="1"/>
        <v>95.148828195810793</v>
      </c>
      <c r="G12" s="25">
        <f t="shared" si="2"/>
        <v>113.46217791822049</v>
      </c>
    </row>
    <row r="13" spans="1:7" ht="31.5" x14ac:dyDescent="0.25">
      <c r="A13" s="26" t="s">
        <v>26</v>
      </c>
      <c r="B13" s="30" t="s">
        <v>9</v>
      </c>
      <c r="C13" s="28">
        <v>766476103.88999999</v>
      </c>
      <c r="D13" s="29">
        <v>819008392.20999992</v>
      </c>
      <c r="E13" s="29">
        <v>818986878.62</v>
      </c>
      <c r="F13" s="29">
        <f t="shared" si="1"/>
        <v>99.997373214950599</v>
      </c>
      <c r="G13" s="25">
        <f t="shared" si="2"/>
        <v>106.85093435574817</v>
      </c>
    </row>
    <row r="14" spans="1:7" ht="63" x14ac:dyDescent="0.25">
      <c r="A14" s="26" t="s">
        <v>27</v>
      </c>
      <c r="B14" s="30" t="s">
        <v>10</v>
      </c>
      <c r="C14" s="28">
        <v>2047988</v>
      </c>
      <c r="D14" s="29">
        <v>9087000</v>
      </c>
      <c r="E14" s="29">
        <v>9085900</v>
      </c>
      <c r="F14" s="29">
        <f t="shared" si="1"/>
        <v>99.987894794761743</v>
      </c>
      <c r="G14" s="25" t="s">
        <v>38</v>
      </c>
    </row>
    <row r="15" spans="1:7" ht="31.5" x14ac:dyDescent="0.25">
      <c r="A15" s="26" t="s">
        <v>28</v>
      </c>
      <c r="B15" s="30" t="s">
        <v>11</v>
      </c>
      <c r="C15" s="28">
        <v>1056177871.6</v>
      </c>
      <c r="D15" s="29">
        <v>2164182421.2400002</v>
      </c>
      <c r="E15" s="29">
        <v>1529094435.1099999</v>
      </c>
      <c r="F15" s="29">
        <f t="shared" si="1"/>
        <v>70.654600097614818</v>
      </c>
      <c r="G15" s="25" t="s">
        <v>38</v>
      </c>
    </row>
    <row r="16" spans="1:7" ht="31.5" x14ac:dyDescent="0.25">
      <c r="A16" s="26" t="s">
        <v>29</v>
      </c>
      <c r="B16" s="31" t="s">
        <v>12</v>
      </c>
      <c r="C16" s="28">
        <v>55137828.960000001</v>
      </c>
      <c r="D16" s="29">
        <v>61353581.880000003</v>
      </c>
      <c r="E16" s="29">
        <v>58343623.489999995</v>
      </c>
      <c r="F16" s="29">
        <f t="shared" si="1"/>
        <v>95.094078784369728</v>
      </c>
      <c r="G16" s="25">
        <f t="shared" si="2"/>
        <v>105.81414718436892</v>
      </c>
    </row>
    <row r="17" spans="1:7" ht="31.5" x14ac:dyDescent="0.25">
      <c r="A17" s="26" t="s">
        <v>30</v>
      </c>
      <c r="B17" s="31">
        <v>10</v>
      </c>
      <c r="C17" s="28">
        <v>151468304.53</v>
      </c>
      <c r="D17" s="29">
        <v>155439694.16999999</v>
      </c>
      <c r="E17" s="29">
        <v>153866682.43000001</v>
      </c>
      <c r="F17" s="29">
        <f t="shared" si="1"/>
        <v>98.988024424263457</v>
      </c>
      <c r="G17" s="25">
        <f t="shared" si="2"/>
        <v>101.58341899147949</v>
      </c>
    </row>
    <row r="18" spans="1:7" ht="31.5" x14ac:dyDescent="0.25">
      <c r="A18" s="26" t="s">
        <v>31</v>
      </c>
      <c r="B18" s="27" t="s">
        <v>13</v>
      </c>
      <c r="C18" s="28">
        <v>116725695.52</v>
      </c>
      <c r="D18" s="29">
        <v>137465607.46000001</v>
      </c>
      <c r="E18" s="29">
        <v>121202596.73</v>
      </c>
      <c r="F18" s="29">
        <f t="shared" si="1"/>
        <v>88.169396672740675</v>
      </c>
      <c r="G18" s="25">
        <f t="shared" si="2"/>
        <v>103.83540332748152</v>
      </c>
    </row>
    <row r="19" spans="1:7" ht="31.5" x14ac:dyDescent="0.25">
      <c r="A19" s="26" t="s">
        <v>32</v>
      </c>
      <c r="B19" s="30" t="s">
        <v>14</v>
      </c>
      <c r="C19" s="28">
        <v>434102439.69</v>
      </c>
      <c r="D19" s="29">
        <v>471087544.69999999</v>
      </c>
      <c r="E19" s="29">
        <v>408497273.66999996</v>
      </c>
      <c r="F19" s="29">
        <f t="shared" si="1"/>
        <v>86.713664639582205</v>
      </c>
      <c r="G19" s="25">
        <f t="shared" si="2"/>
        <v>94.101584400611728</v>
      </c>
    </row>
    <row r="20" spans="1:7" ht="31.5" x14ac:dyDescent="0.25">
      <c r="A20" s="26" t="s">
        <v>33</v>
      </c>
      <c r="B20" s="30" t="s">
        <v>15</v>
      </c>
      <c r="C20" s="28">
        <v>70556238.099999994</v>
      </c>
      <c r="D20" s="29">
        <v>90737252.219999999</v>
      </c>
      <c r="E20" s="29">
        <v>89258492.780000001</v>
      </c>
      <c r="F20" s="29">
        <f t="shared" si="1"/>
        <v>98.370284085289882</v>
      </c>
      <c r="G20" s="25" t="s">
        <v>25</v>
      </c>
    </row>
    <row r="21" spans="1:7" ht="16.5" thickBot="1" x14ac:dyDescent="0.3">
      <c r="A21" s="32" t="s">
        <v>2</v>
      </c>
      <c r="B21" s="33" t="s">
        <v>16</v>
      </c>
      <c r="C21" s="34">
        <v>124018826.56999999</v>
      </c>
      <c r="D21" s="35">
        <v>260797170.53999999</v>
      </c>
      <c r="E21" s="35">
        <v>178462773.91</v>
      </c>
      <c r="F21" s="35">
        <f t="shared" si="1"/>
        <v>68.429720130965961</v>
      </c>
      <c r="G21" s="36" t="s">
        <v>39</v>
      </c>
    </row>
    <row r="22" spans="1:7" ht="16.5" thickBot="1" x14ac:dyDescent="0.3">
      <c r="A22" s="37" t="s">
        <v>3</v>
      </c>
      <c r="B22" s="38"/>
      <c r="C22" s="39">
        <v>16937308397.970001</v>
      </c>
      <c r="D22" s="40">
        <f t="shared" ref="D22:E22" si="3">D8+D9+D10+D11+D12+D13+D14+D15+D16+D17+D18+D19+D20+D21</f>
        <v>19658898573.550003</v>
      </c>
      <c r="E22" s="41">
        <f t="shared" si="3"/>
        <v>18182534240.380001</v>
      </c>
      <c r="F22" s="50">
        <f t="shared" si="1"/>
        <v>92.49009639249897</v>
      </c>
      <c r="G22" s="42">
        <f t="shared" si="2"/>
        <v>107.35197006012622</v>
      </c>
    </row>
    <row r="23" spans="1:7" x14ac:dyDescent="0.25">
      <c r="A23" s="43"/>
      <c r="C23" s="45"/>
      <c r="D23" s="45"/>
      <c r="E23" s="45"/>
      <c r="F23" s="45"/>
      <c r="G23" s="46"/>
    </row>
    <row r="24" spans="1:7" s="2" customFormat="1" x14ac:dyDescent="0.25">
      <c r="A24" s="3"/>
      <c r="B24" s="11"/>
      <c r="C24" s="4"/>
      <c r="D24" s="4"/>
      <c r="E24" s="4"/>
      <c r="F24" s="4"/>
      <c r="G24" s="5"/>
    </row>
    <row r="25" spans="1:7" s="1" customFormat="1" ht="15.75" customHeight="1" x14ac:dyDescent="0.25">
      <c r="A25" s="12" t="s">
        <v>40</v>
      </c>
      <c r="B25" s="11"/>
      <c r="C25" s="4"/>
      <c r="D25" s="4"/>
      <c r="E25" s="4"/>
      <c r="F25" s="4"/>
      <c r="G25" s="5"/>
    </row>
    <row r="26" spans="1:7" s="10" customFormat="1" ht="15" customHeight="1" x14ac:dyDescent="0.25">
      <c r="A26" s="12"/>
      <c r="B26" s="6"/>
      <c r="C26" s="7"/>
      <c r="D26" s="7"/>
      <c r="E26" s="8"/>
      <c r="F26" s="8"/>
      <c r="G26" s="9"/>
    </row>
  </sheetData>
  <mergeCells count="4">
    <mergeCell ref="A2:G2"/>
    <mergeCell ref="A3:G3"/>
    <mergeCell ref="A4:G4"/>
    <mergeCell ref="A5:G5"/>
  </mergeCells>
  <pageMargins left="0.51181102362204722" right="0.51181102362204722" top="0.35433070866141736" bottom="0.35433070866141736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2024-03-25T11:39:47Z</cp:lastPrinted>
  <dcterms:created xsi:type="dcterms:W3CDTF">2019-10-31T11:25:12Z</dcterms:created>
  <dcterms:modified xsi:type="dcterms:W3CDTF">2024-03-25T11:39:49Z</dcterms:modified>
</cp:coreProperties>
</file>