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25" windowWidth="14805" windowHeight="7890"/>
  </bookViews>
  <sheets>
    <sheet name="РАСХОДЫ -2023 год" sheetId="1" r:id="rId1"/>
  </sheets>
  <calcPr calcId="145621"/>
</workbook>
</file>

<file path=xl/calcChain.xml><?xml version="1.0" encoding="utf-8"?>
<calcChain xmlns="http://schemas.openxmlformats.org/spreadsheetml/2006/main">
  <c r="M53" i="1" l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</calcChain>
</file>

<file path=xl/sharedStrings.xml><?xml version="1.0" encoding="utf-8"?>
<sst xmlns="http://schemas.openxmlformats.org/spreadsheetml/2006/main" count="162" uniqueCount="81">
  <si>
    <t>рублей</t>
  </si>
  <si>
    <t>Наименование</t>
  </si>
  <si>
    <t>Рз</t>
  </si>
  <si>
    <t>Пр</t>
  </si>
  <si>
    <t>1</t>
  </si>
  <si>
    <t>2</t>
  </si>
  <si>
    <t>3</t>
  </si>
  <si>
    <t>10</t>
  </si>
  <si>
    <t>11</t>
  </si>
  <si>
    <t>12</t>
  </si>
  <si>
    <t>13</t>
  </si>
  <si>
    <t>01</t>
  </si>
  <si>
    <t>02</t>
  </si>
  <si>
    <t>03</t>
  </si>
  <si>
    <t>04</t>
  </si>
  <si>
    <t>05</t>
  </si>
  <si>
    <t>06</t>
  </si>
  <si>
    <t>09</t>
  </si>
  <si>
    <t>08</t>
  </si>
  <si>
    <t>07</t>
  </si>
  <si>
    <t>Другие вопросы в области национальной безопасности и правоохранительной деятельности</t>
  </si>
  <si>
    <t>14</t>
  </si>
  <si>
    <t>Решение Брянского городского Совета народных депутатов от 21.12.2022 № 715</t>
  </si>
  <si>
    <t>Решения БГСНД от 22.02.2023 № 732</t>
  </si>
  <si>
    <t>Решения БГСНД от 29.03.2023 № 749</t>
  </si>
  <si>
    <t>Решения БГСНД от 30.05.2023 № 804</t>
  </si>
  <si>
    <t>Решения БГСНД от 28.06.2023 № 818</t>
  </si>
  <si>
    <t>Решения БГСНД от 26.07.2023 № 833</t>
  </si>
  <si>
    <t>Решения БГСНД от 29.09.2023 № 860</t>
  </si>
  <si>
    <t>Решения БГСНД от 25.10.2023 № 890</t>
  </si>
  <si>
    <t>Решения БГСНД от 20.12.2023 № 915</t>
  </si>
  <si>
    <t>Решение Брянского городского Совета народных депутатов от 21.12.2022 № 715 (с учетом уточнений)</t>
  </si>
  <si>
    <t>Сведения о внесенных в течение 2023 года изменениях в Решение Брянского городского Совета народных депутатов от 21.12.2022 № 715 "О бюджете городского округа город  Брянск
на 2023 год и на плановый период 2024 и 2025 годов", в части расходов по разделам и подразделам на 2023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</si>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</sst>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 Cyr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5" fillId="0" borderId="0"/>
  </cellStyleXfs>
  <cellXfs count="39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wrapText="1"/>
    </xf>
    <xf numFmtId="1" fontId="0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4" fontId="0" fillId="2" borderId="0" xfId="0" applyNumberFormat="1" applyFont="1" applyFill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" fontId="0" fillId="2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4" fontId="3" fillId="2" borderId="5" xfId="0" applyNumberFormat="1" applyFont="1" applyFill="1" applyBorder="1" applyAlignment="1">
      <alignment horizontal="right" vertical="center" wrapText="1"/>
    </xf>
    <xf numFmtId="4" fontId="1" fillId="2" borderId="5" xfId="0" applyNumberFormat="1" applyFont="1" applyFill="1" applyBorder="1" applyAlignment="1">
      <alignment horizontal="right" vertical="center" wrapText="1"/>
    </xf>
    <xf numFmtId="4" fontId="2" fillId="2" borderId="5" xfId="0" applyNumberFormat="1" applyFont="1" applyFill="1" applyBorder="1" applyAlignment="1">
      <alignment horizontal="right" vertical="center" wrapText="1"/>
    </xf>
    <xf numFmtId="4" fontId="1" fillId="2" borderId="6" xfId="0" applyNumberFormat="1" applyFont="1" applyFill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topLeftCell="A19" workbookViewId="0">
      <selection activeCell="J29" sqref="J29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6" style="13" customWidth="1"/>
    <col min="5" max="9" width="23.5" style="19" customWidth="1"/>
    <col min="10" max="12" width="23.5" style="24" customWidth="1"/>
    <col min="13" max="13" width="24.6640625" style="24" customWidth="1"/>
  </cols>
  <sheetData>
    <row r="1" spans="1:13" ht="67.5" customHeight="1" x14ac:dyDescent="0.2">
      <c r="A1" s="37" t="s">
        <v>32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5.75" x14ac:dyDescent="0.2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s="2" customFormat="1" ht="110.25" x14ac:dyDescent="0.2">
      <c r="A3" s="1" t="s">
        <v>1</v>
      </c>
      <c r="B3" s="1" t="s">
        <v>2</v>
      </c>
      <c r="C3" s="1" t="s">
        <v>3</v>
      </c>
      <c r="D3" s="22" t="s">
        <v>22</v>
      </c>
      <c r="E3" s="21" t="s">
        <v>23</v>
      </c>
      <c r="F3" s="21" t="s">
        <v>24</v>
      </c>
      <c r="G3" s="21" t="s">
        <v>25</v>
      </c>
      <c r="H3" s="21" t="s">
        <v>26</v>
      </c>
      <c r="I3" s="21" t="s">
        <v>27</v>
      </c>
      <c r="J3" s="21" t="s">
        <v>28</v>
      </c>
      <c r="K3" s="21" t="s">
        <v>29</v>
      </c>
      <c r="L3" s="31" t="s">
        <v>30</v>
      </c>
      <c r="M3" s="33" t="s">
        <v>31</v>
      </c>
    </row>
    <row r="4" spans="1:13" s="4" customFormat="1" ht="15.75" x14ac:dyDescent="0.25">
      <c r="A4" s="3" t="s">
        <v>4</v>
      </c>
      <c r="B4" s="3" t="s">
        <v>5</v>
      </c>
      <c r="C4" s="3" t="s">
        <v>6</v>
      </c>
      <c r="D4" s="10"/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32">
        <v>12</v>
      </c>
      <c r="M4" s="34">
        <v>13</v>
      </c>
    </row>
    <row r="5" spans="1:13" s="5" customFormat="1" ht="15.75" x14ac:dyDescent="0.2">
      <c r="A5" s="6" t="s">
        <v>33</v>
      </c>
      <c r="B5" s="7" t="s">
        <v>11</v>
      </c>
      <c r="C5" s="7" t="s">
        <v>80</v>
      </c>
      <c r="D5" s="11">
        <v>614379509.15999997</v>
      </c>
      <c r="E5" s="11">
        <v>28234181.98</v>
      </c>
      <c r="F5" s="11">
        <v>-10101800.300000001</v>
      </c>
      <c r="G5" s="11">
        <v>29546907.649999999</v>
      </c>
      <c r="H5" s="11">
        <v>5009938.04</v>
      </c>
      <c r="I5" s="11">
        <v>28138997.489999998</v>
      </c>
      <c r="J5" s="11">
        <v>19590124.75</v>
      </c>
      <c r="K5" s="11">
        <v>6198941.9199999999</v>
      </c>
      <c r="L5" s="26">
        <v>101035643.48</v>
      </c>
      <c r="M5" s="35">
        <f>D5+E5+F5+G5+H5+I5+J5+K5+L5</f>
        <v>822032444.16999996</v>
      </c>
    </row>
    <row r="6" spans="1:13" ht="63" x14ac:dyDescent="0.2">
      <c r="A6" s="8" t="s">
        <v>34</v>
      </c>
      <c r="B6" s="9" t="s">
        <v>11</v>
      </c>
      <c r="C6" s="9" t="s">
        <v>12</v>
      </c>
      <c r="D6" s="12">
        <v>7322515.5499999998</v>
      </c>
      <c r="E6" s="12"/>
      <c r="F6" s="12"/>
      <c r="G6" s="12"/>
      <c r="H6" s="12"/>
      <c r="I6" s="12"/>
      <c r="J6" s="12">
        <v>849042.28</v>
      </c>
      <c r="K6" s="12"/>
      <c r="L6" s="27">
        <v>388561</v>
      </c>
      <c r="M6" s="36">
        <f t="shared" ref="M6:M53" si="0">D6+E6+F6+G6+H6+I6+J6+K6+L6</f>
        <v>8560118.8300000001</v>
      </c>
    </row>
    <row r="7" spans="1:13" ht="78.75" x14ac:dyDescent="0.2">
      <c r="A7" s="8" t="s">
        <v>35</v>
      </c>
      <c r="B7" s="9" t="s">
        <v>11</v>
      </c>
      <c r="C7" s="9" t="s">
        <v>13</v>
      </c>
      <c r="D7" s="12">
        <v>48927681.600000001</v>
      </c>
      <c r="E7" s="12"/>
      <c r="F7" s="12"/>
      <c r="G7" s="12">
        <v>-40000</v>
      </c>
      <c r="H7" s="12">
        <v>-200000</v>
      </c>
      <c r="I7" s="12"/>
      <c r="J7" s="12">
        <v>-2307685.08</v>
      </c>
      <c r="K7" s="12">
        <v>-785112.39</v>
      </c>
      <c r="L7" s="27">
        <v>-358724.33</v>
      </c>
      <c r="M7" s="36">
        <f t="shared" si="0"/>
        <v>45236159.800000004</v>
      </c>
    </row>
    <row r="8" spans="1:13" ht="94.5" x14ac:dyDescent="0.2">
      <c r="A8" s="8" t="s">
        <v>36</v>
      </c>
      <c r="B8" s="9" t="s">
        <v>11</v>
      </c>
      <c r="C8" s="9" t="s">
        <v>14</v>
      </c>
      <c r="D8" s="12">
        <v>267297136.50999999</v>
      </c>
      <c r="E8" s="12">
        <v>6829604.2199999997</v>
      </c>
      <c r="F8" s="12"/>
      <c r="G8" s="12">
        <v>-279754</v>
      </c>
      <c r="H8" s="12"/>
      <c r="I8" s="12">
        <v>5490441.1299999999</v>
      </c>
      <c r="J8" s="12">
        <v>9748996.0399999991</v>
      </c>
      <c r="K8" s="12">
        <v>15304</v>
      </c>
      <c r="L8" s="27">
        <v>222827.25</v>
      </c>
      <c r="M8" s="36">
        <f t="shared" si="0"/>
        <v>289324555.15000004</v>
      </c>
    </row>
    <row r="9" spans="1:13" ht="15.75" x14ac:dyDescent="0.2">
      <c r="A9" s="8" t="s">
        <v>37</v>
      </c>
      <c r="B9" s="9" t="s">
        <v>11</v>
      </c>
      <c r="C9" s="9" t="s">
        <v>15</v>
      </c>
      <c r="D9" s="12">
        <v>41487</v>
      </c>
      <c r="E9" s="12"/>
      <c r="F9" s="12"/>
      <c r="G9" s="12"/>
      <c r="H9" s="12"/>
      <c r="I9" s="12"/>
      <c r="J9" s="12"/>
      <c r="K9" s="12"/>
      <c r="L9" s="27"/>
      <c r="M9" s="36">
        <f t="shared" si="0"/>
        <v>41487</v>
      </c>
    </row>
    <row r="10" spans="1:13" ht="78.75" x14ac:dyDescent="0.2">
      <c r="A10" s="8" t="s">
        <v>38</v>
      </c>
      <c r="B10" s="9" t="s">
        <v>11</v>
      </c>
      <c r="C10" s="9" t="s">
        <v>16</v>
      </c>
      <c r="D10" s="12">
        <v>57941316.619999997</v>
      </c>
      <c r="E10" s="12"/>
      <c r="F10" s="12"/>
      <c r="G10" s="12"/>
      <c r="H10" s="12"/>
      <c r="I10" s="12">
        <v>825844.96</v>
      </c>
      <c r="J10" s="12">
        <v>1259367.0900000001</v>
      </c>
      <c r="K10" s="12"/>
      <c r="L10" s="27">
        <v>-232942.58</v>
      </c>
      <c r="M10" s="36">
        <f t="shared" si="0"/>
        <v>59793586.090000004</v>
      </c>
    </row>
    <row r="11" spans="1:13" ht="15.75" x14ac:dyDescent="0.2">
      <c r="A11" s="8" t="s">
        <v>39</v>
      </c>
      <c r="B11" s="9" t="s">
        <v>11</v>
      </c>
      <c r="C11" s="9" t="s">
        <v>8</v>
      </c>
      <c r="D11" s="12">
        <v>26332189.539999999</v>
      </c>
      <c r="E11" s="12">
        <v>-3643215.52</v>
      </c>
      <c r="F11" s="12">
        <v>-13012619.76</v>
      </c>
      <c r="G11" s="12">
        <v>104937.1</v>
      </c>
      <c r="H11" s="12">
        <v>-30000</v>
      </c>
      <c r="I11" s="12">
        <v>4726356.26</v>
      </c>
      <c r="J11" s="12">
        <v>-632929.22</v>
      </c>
      <c r="K11" s="12">
        <v>-747023.47</v>
      </c>
      <c r="L11" s="27">
        <v>68016922.680000007</v>
      </c>
      <c r="M11" s="36">
        <f t="shared" si="0"/>
        <v>81114617.609999999</v>
      </c>
    </row>
    <row r="12" spans="1:13" ht="31.5" x14ac:dyDescent="0.2">
      <c r="A12" s="8" t="s">
        <v>40</v>
      </c>
      <c r="B12" s="9" t="s">
        <v>11</v>
      </c>
      <c r="C12" s="9" t="s">
        <v>10</v>
      </c>
      <c r="D12" s="12">
        <v>206517182.34</v>
      </c>
      <c r="E12" s="12">
        <v>25047793.280000001</v>
      </c>
      <c r="F12" s="12">
        <v>2910819.46</v>
      </c>
      <c r="G12" s="12">
        <v>29761724.550000001</v>
      </c>
      <c r="H12" s="12">
        <v>5239938.04</v>
      </c>
      <c r="I12" s="12">
        <v>17096355.140000001</v>
      </c>
      <c r="J12" s="12">
        <v>10673333.640000001</v>
      </c>
      <c r="K12" s="12">
        <v>7715773.7800000003</v>
      </c>
      <c r="L12" s="27">
        <v>32998999.460000001</v>
      </c>
      <c r="M12" s="36">
        <f t="shared" si="0"/>
        <v>337961919.68999994</v>
      </c>
    </row>
    <row r="13" spans="1:13" s="5" customFormat="1" ht="15.75" x14ac:dyDescent="0.2">
      <c r="A13" s="6" t="s">
        <v>41</v>
      </c>
      <c r="B13" s="7" t="s">
        <v>12</v>
      </c>
      <c r="C13" s="7" t="s">
        <v>80</v>
      </c>
      <c r="D13" s="11">
        <v>2847166.91</v>
      </c>
      <c r="E13" s="11"/>
      <c r="F13" s="11"/>
      <c r="G13" s="11">
        <v>-149709.6</v>
      </c>
      <c r="H13" s="11"/>
      <c r="I13" s="11">
        <v>843644.17</v>
      </c>
      <c r="J13" s="11">
        <v>-113605.2</v>
      </c>
      <c r="K13" s="11"/>
      <c r="L13" s="26"/>
      <c r="M13" s="35">
        <f t="shared" si="0"/>
        <v>3427496.28</v>
      </c>
    </row>
    <row r="14" spans="1:13" ht="31.5" x14ac:dyDescent="0.2">
      <c r="A14" s="8" t="s">
        <v>42</v>
      </c>
      <c r="B14" s="9" t="s">
        <v>12</v>
      </c>
      <c r="C14" s="9" t="s">
        <v>14</v>
      </c>
      <c r="D14" s="12">
        <v>2847166.91</v>
      </c>
      <c r="E14" s="12"/>
      <c r="F14" s="12"/>
      <c r="G14" s="12">
        <v>-149709.6</v>
      </c>
      <c r="H14" s="12"/>
      <c r="I14" s="12">
        <v>843644.17</v>
      </c>
      <c r="J14" s="12">
        <v>-113605.2</v>
      </c>
      <c r="K14" s="12"/>
      <c r="L14" s="27"/>
      <c r="M14" s="36">
        <f t="shared" si="0"/>
        <v>3427496.28</v>
      </c>
    </row>
    <row r="15" spans="1:13" s="5" customFormat="1" ht="31.5" x14ac:dyDescent="0.2">
      <c r="A15" s="6" t="s">
        <v>43</v>
      </c>
      <c r="B15" s="7" t="s">
        <v>13</v>
      </c>
      <c r="C15" s="7" t="s">
        <v>80</v>
      </c>
      <c r="D15" s="11">
        <v>57361785.670000002</v>
      </c>
      <c r="E15" s="11">
        <v>7640000</v>
      </c>
      <c r="F15" s="11">
        <v>390803.01</v>
      </c>
      <c r="G15" s="11">
        <v>646938.28</v>
      </c>
      <c r="H15" s="11"/>
      <c r="I15" s="11">
        <v>2409433.4900000002</v>
      </c>
      <c r="J15" s="11">
        <v>1511914.49</v>
      </c>
      <c r="K15" s="11"/>
      <c r="L15" s="26">
        <v>-1277843.3899999999</v>
      </c>
      <c r="M15" s="35">
        <f t="shared" si="0"/>
        <v>68683031.549999997</v>
      </c>
    </row>
    <row r="16" spans="1:13" ht="15.75" x14ac:dyDescent="0.2">
      <c r="A16" s="8" t="s">
        <v>44</v>
      </c>
      <c r="B16" s="9" t="s">
        <v>13</v>
      </c>
      <c r="C16" s="9" t="s">
        <v>17</v>
      </c>
      <c r="D16" s="12">
        <v>3174357</v>
      </c>
      <c r="E16" s="12">
        <v>420367.88</v>
      </c>
      <c r="F16" s="12">
        <v>390803.01</v>
      </c>
      <c r="G16" s="12">
        <v>142111.1</v>
      </c>
      <c r="H16" s="12"/>
      <c r="I16" s="12">
        <v>1840147.08</v>
      </c>
      <c r="J16" s="12">
        <v>897921.22</v>
      </c>
      <c r="K16" s="12"/>
      <c r="L16" s="27">
        <v>-782767.56</v>
      </c>
      <c r="M16" s="36">
        <f t="shared" si="0"/>
        <v>6082939.7300000004</v>
      </c>
    </row>
    <row r="17" spans="1:13" ht="63" x14ac:dyDescent="0.2">
      <c r="A17" s="8" t="s">
        <v>45</v>
      </c>
      <c r="B17" s="9" t="s">
        <v>13</v>
      </c>
      <c r="C17" s="9" t="s">
        <v>7</v>
      </c>
      <c r="D17" s="12">
        <v>52169428.670000002</v>
      </c>
      <c r="E17" s="12">
        <v>219632.12</v>
      </c>
      <c r="F17" s="12"/>
      <c r="G17" s="12">
        <v>504827.18</v>
      </c>
      <c r="H17" s="12"/>
      <c r="I17" s="12">
        <v>419286.41</v>
      </c>
      <c r="J17" s="12">
        <v>613993.27</v>
      </c>
      <c r="K17" s="12"/>
      <c r="L17" s="27">
        <v>-384075.83</v>
      </c>
      <c r="M17" s="36">
        <f t="shared" si="0"/>
        <v>53543091.82</v>
      </c>
    </row>
    <row r="18" spans="1:13" s="14" customFormat="1" ht="47.25" x14ac:dyDescent="0.2">
      <c r="A18" s="8" t="s">
        <v>20</v>
      </c>
      <c r="B18" s="9" t="s">
        <v>13</v>
      </c>
      <c r="C18" s="9" t="s">
        <v>21</v>
      </c>
      <c r="D18" s="12">
        <v>2018000</v>
      </c>
      <c r="E18" s="12">
        <v>7000000</v>
      </c>
      <c r="F18" s="12"/>
      <c r="G18" s="12"/>
      <c r="H18" s="12"/>
      <c r="I18" s="12">
        <v>150000</v>
      </c>
      <c r="J18" s="12"/>
      <c r="K18" s="12"/>
      <c r="L18" s="27">
        <v>-111000</v>
      </c>
      <c r="M18" s="36">
        <f t="shared" si="0"/>
        <v>9057000</v>
      </c>
    </row>
    <row r="19" spans="1:13" s="5" customFormat="1" ht="15.75" x14ac:dyDescent="0.2">
      <c r="A19" s="6" t="s">
        <v>46</v>
      </c>
      <c r="B19" s="7" t="s">
        <v>14</v>
      </c>
      <c r="C19" s="7" t="s">
        <v>80</v>
      </c>
      <c r="D19" s="15">
        <v>4488818945.5</v>
      </c>
      <c r="E19" s="15">
        <v>53939198.130000003</v>
      </c>
      <c r="F19" s="15">
        <v>71943172.439999998</v>
      </c>
      <c r="G19" s="15">
        <v>22561457.129999999</v>
      </c>
      <c r="H19" s="15">
        <v>3373449.13</v>
      </c>
      <c r="I19" s="15">
        <v>24506604.98</v>
      </c>
      <c r="J19" s="15">
        <v>398012651.58999997</v>
      </c>
      <c r="K19" s="15">
        <v>61970326.25</v>
      </c>
      <c r="L19" s="28">
        <v>99140986.909999996</v>
      </c>
      <c r="M19" s="23">
        <f t="shared" si="0"/>
        <v>5224266792.0599995</v>
      </c>
    </row>
    <row r="20" spans="1:13" ht="15.75" x14ac:dyDescent="0.2">
      <c r="A20" s="8" t="s">
        <v>47</v>
      </c>
      <c r="B20" s="9" t="s">
        <v>14</v>
      </c>
      <c r="C20" s="9" t="s">
        <v>15</v>
      </c>
      <c r="D20" s="12">
        <v>31518155</v>
      </c>
      <c r="E20" s="12">
        <v>3000000</v>
      </c>
      <c r="F20" s="12"/>
      <c r="G20" s="12">
        <v>20931252.620000001</v>
      </c>
      <c r="H20" s="12"/>
      <c r="I20" s="12"/>
      <c r="J20" s="12"/>
      <c r="K20" s="12"/>
      <c r="L20" s="27">
        <v>-847290</v>
      </c>
      <c r="M20" s="36">
        <f t="shared" si="0"/>
        <v>54602117.620000005</v>
      </c>
    </row>
    <row r="21" spans="1:13" ht="15.75" x14ac:dyDescent="0.2">
      <c r="A21" s="8" t="s">
        <v>48</v>
      </c>
      <c r="B21" s="9" t="s">
        <v>14</v>
      </c>
      <c r="C21" s="9" t="s">
        <v>16</v>
      </c>
      <c r="D21" s="12">
        <v>679584</v>
      </c>
      <c r="E21" s="12"/>
      <c r="F21" s="12"/>
      <c r="G21" s="12"/>
      <c r="H21" s="12"/>
      <c r="I21" s="12"/>
      <c r="J21" s="12"/>
      <c r="K21" s="12"/>
      <c r="L21" s="27">
        <v>-32576.2</v>
      </c>
      <c r="M21" s="36">
        <f t="shared" si="0"/>
        <v>647007.80000000005</v>
      </c>
    </row>
    <row r="22" spans="1:13" ht="15.75" x14ac:dyDescent="0.2">
      <c r="A22" s="8" t="s">
        <v>49</v>
      </c>
      <c r="B22" s="9" t="s">
        <v>14</v>
      </c>
      <c r="C22" s="9" t="s">
        <v>18</v>
      </c>
      <c r="D22" s="12">
        <v>1497473673.9400001</v>
      </c>
      <c r="E22" s="12">
        <v>27478814.640000001</v>
      </c>
      <c r="F22" s="12"/>
      <c r="G22" s="12"/>
      <c r="H22" s="12">
        <v>1589333.33</v>
      </c>
      <c r="I22" s="12">
        <v>3685666.67</v>
      </c>
      <c r="J22" s="12">
        <v>48188016</v>
      </c>
      <c r="K22" s="12"/>
      <c r="L22" s="27">
        <v>25767371.41</v>
      </c>
      <c r="M22" s="36">
        <f t="shared" si="0"/>
        <v>1604182875.9900002</v>
      </c>
    </row>
    <row r="23" spans="1:13" ht="31.5" x14ac:dyDescent="0.2">
      <c r="A23" s="8" t="s">
        <v>50</v>
      </c>
      <c r="B23" s="9" t="s">
        <v>14</v>
      </c>
      <c r="C23" s="9" t="s">
        <v>17</v>
      </c>
      <c r="D23" s="12">
        <v>2893460778.4099998</v>
      </c>
      <c r="E23" s="12">
        <v>23460383.489999998</v>
      </c>
      <c r="F23" s="12">
        <v>71968269.879999995</v>
      </c>
      <c r="G23" s="12">
        <v>1630204.51</v>
      </c>
      <c r="H23" s="12">
        <v>1186922.6000000001</v>
      </c>
      <c r="I23" s="12">
        <v>19857434.32</v>
      </c>
      <c r="J23" s="12">
        <v>350207717.30000001</v>
      </c>
      <c r="K23" s="12">
        <v>62100000</v>
      </c>
      <c r="L23" s="27">
        <v>75843567.790000007</v>
      </c>
      <c r="M23" s="36">
        <f t="shared" si="0"/>
        <v>3499715278.3000002</v>
      </c>
    </row>
    <row r="24" spans="1:13" s="14" customFormat="1" ht="31.5" x14ac:dyDescent="0.2">
      <c r="A24" s="8" t="s">
        <v>51</v>
      </c>
      <c r="B24" s="9" t="s">
        <v>14</v>
      </c>
      <c r="C24" s="9" t="s">
        <v>9</v>
      </c>
      <c r="D24" s="12">
        <v>65686754.149999999</v>
      </c>
      <c r="E24" s="12"/>
      <c r="F24" s="12">
        <v>-25097.439999999999</v>
      </c>
      <c r="G24" s="12"/>
      <c r="H24" s="12">
        <v>597193.19999999995</v>
      </c>
      <c r="I24" s="12">
        <v>963503.99</v>
      </c>
      <c r="J24" s="12">
        <v>-383081.71</v>
      </c>
      <c r="K24" s="12">
        <v>-129673.75</v>
      </c>
      <c r="L24" s="27">
        <v>-1590086.09</v>
      </c>
      <c r="M24" s="36">
        <f t="shared" si="0"/>
        <v>65119512.350000001</v>
      </c>
    </row>
    <row r="25" spans="1:13" s="5" customFormat="1" ht="15.75" x14ac:dyDescent="0.2">
      <c r="A25" s="6" t="s">
        <v>52</v>
      </c>
      <c r="B25" s="7" t="s">
        <v>15</v>
      </c>
      <c r="C25" s="7" t="s">
        <v>80</v>
      </c>
      <c r="D25" s="15">
        <v>527089204.42000002</v>
      </c>
      <c r="E25" s="15">
        <v>69837164.090000004</v>
      </c>
      <c r="F25" s="15">
        <v>1114501918.1199999</v>
      </c>
      <c r="G25" s="15">
        <v>20301393.050000001</v>
      </c>
      <c r="H25" s="15">
        <v>4396938.87</v>
      </c>
      <c r="I25" s="15">
        <v>93479827.609999999</v>
      </c>
      <c r="J25" s="15">
        <v>9633520.9800000004</v>
      </c>
      <c r="K25" s="15">
        <v>375586265.27999997</v>
      </c>
      <c r="L25" s="28">
        <v>2216254.02</v>
      </c>
      <c r="M25" s="23">
        <f t="shared" si="0"/>
        <v>2217042486.4399996</v>
      </c>
    </row>
    <row r="26" spans="1:13" ht="15.75" x14ac:dyDescent="0.2">
      <c r="A26" s="8" t="s">
        <v>53</v>
      </c>
      <c r="B26" s="9" t="s">
        <v>15</v>
      </c>
      <c r="C26" s="9" t="s">
        <v>11</v>
      </c>
      <c r="D26" s="12">
        <v>19537514.190000001</v>
      </c>
      <c r="E26" s="12">
        <v>27254508.100000001</v>
      </c>
      <c r="F26" s="12">
        <v>582985090.95000005</v>
      </c>
      <c r="G26" s="12">
        <v>1560568.79</v>
      </c>
      <c r="H26" s="12">
        <v>509849.41</v>
      </c>
      <c r="I26" s="12">
        <v>51955092.100000001</v>
      </c>
      <c r="J26" s="12">
        <v>4613131.5199999996</v>
      </c>
      <c r="K26" s="12">
        <v>199541218.28999999</v>
      </c>
      <c r="L26" s="27">
        <v>9564357.1400000006</v>
      </c>
      <c r="M26" s="36">
        <f t="shared" si="0"/>
        <v>897521330.48999989</v>
      </c>
    </row>
    <row r="27" spans="1:13" ht="15.75" x14ac:dyDescent="0.2">
      <c r="A27" s="8" t="s">
        <v>54</v>
      </c>
      <c r="B27" s="9" t="s">
        <v>15</v>
      </c>
      <c r="C27" s="9" t="s">
        <v>12</v>
      </c>
      <c r="D27" s="12">
        <v>48548213.539999999</v>
      </c>
      <c r="E27" s="12">
        <v>36697458.560000002</v>
      </c>
      <c r="F27" s="12">
        <v>520937045.44</v>
      </c>
      <c r="G27" s="12">
        <v>4635469.05</v>
      </c>
      <c r="H27" s="12"/>
      <c r="I27" s="12">
        <v>19503745.780000001</v>
      </c>
      <c r="J27" s="12">
        <v>3839378.3</v>
      </c>
      <c r="K27" s="12">
        <v>1069281.5900000001</v>
      </c>
      <c r="L27" s="27">
        <v>242935.25</v>
      </c>
      <c r="M27" s="36">
        <f t="shared" si="0"/>
        <v>635473527.50999987</v>
      </c>
    </row>
    <row r="28" spans="1:13" ht="15.75" x14ac:dyDescent="0.2">
      <c r="A28" s="8" t="s">
        <v>55</v>
      </c>
      <c r="B28" s="9" t="s">
        <v>15</v>
      </c>
      <c r="C28" s="9" t="s">
        <v>13</v>
      </c>
      <c r="D28" s="12">
        <v>375123578.62</v>
      </c>
      <c r="E28" s="12">
        <v>5470769.0700000003</v>
      </c>
      <c r="F28" s="12">
        <v>2799659</v>
      </c>
      <c r="G28" s="12">
        <v>13764434.380000001</v>
      </c>
      <c r="H28" s="12"/>
      <c r="I28" s="12">
        <v>17327320</v>
      </c>
      <c r="J28" s="12">
        <v>-1026688.84</v>
      </c>
      <c r="K28" s="12">
        <v>175450000</v>
      </c>
      <c r="L28" s="27">
        <v>-2887833.57</v>
      </c>
      <c r="M28" s="36">
        <f t="shared" si="0"/>
        <v>586021238.65999997</v>
      </c>
    </row>
    <row r="29" spans="1:13" s="14" customFormat="1" ht="31.5" x14ac:dyDescent="0.2">
      <c r="A29" s="8" t="s">
        <v>56</v>
      </c>
      <c r="B29" s="9" t="s">
        <v>15</v>
      </c>
      <c r="C29" s="9" t="s">
        <v>15</v>
      </c>
      <c r="D29" s="12">
        <v>83879898.069999993</v>
      </c>
      <c r="E29" s="12">
        <v>414428.36</v>
      </c>
      <c r="F29" s="12">
        <v>7780122.7300000004</v>
      </c>
      <c r="G29" s="12">
        <v>340920.83</v>
      </c>
      <c r="H29" s="12">
        <v>3887089.46</v>
      </c>
      <c r="I29" s="12">
        <v>4693669.7300000004</v>
      </c>
      <c r="J29" s="12">
        <v>2207700</v>
      </c>
      <c r="K29" s="12">
        <v>-474234.6</v>
      </c>
      <c r="L29" s="27">
        <v>-4703204.8</v>
      </c>
      <c r="M29" s="36">
        <f t="shared" si="0"/>
        <v>98026389.780000001</v>
      </c>
    </row>
    <row r="30" spans="1:13" s="5" customFormat="1" ht="15.75" x14ac:dyDescent="0.2">
      <c r="A30" s="6" t="s">
        <v>57</v>
      </c>
      <c r="B30" s="7" t="s">
        <v>16</v>
      </c>
      <c r="C30" s="7" t="s">
        <v>80</v>
      </c>
      <c r="D30" s="15">
        <v>11676000</v>
      </c>
      <c r="E30" s="15"/>
      <c r="F30" s="15"/>
      <c r="G30" s="15"/>
      <c r="H30" s="15"/>
      <c r="I30" s="15"/>
      <c r="J30" s="15"/>
      <c r="K30" s="15"/>
      <c r="L30" s="28"/>
      <c r="M30" s="23">
        <f t="shared" si="0"/>
        <v>11676000</v>
      </c>
    </row>
    <row r="31" spans="1:13" ht="31.5" x14ac:dyDescent="0.2">
      <c r="A31" s="8" t="s">
        <v>58</v>
      </c>
      <c r="B31" s="9" t="s">
        <v>16</v>
      </c>
      <c r="C31" s="9" t="s">
        <v>15</v>
      </c>
      <c r="D31" s="12">
        <v>11676000</v>
      </c>
      <c r="E31" s="12"/>
      <c r="F31" s="12"/>
      <c r="G31" s="12"/>
      <c r="H31" s="12"/>
      <c r="I31" s="12"/>
      <c r="J31" s="12"/>
      <c r="K31" s="12"/>
      <c r="L31" s="27"/>
      <c r="M31" s="36">
        <f t="shared" si="0"/>
        <v>11676000</v>
      </c>
    </row>
    <row r="32" spans="1:13" s="5" customFormat="1" ht="15.75" x14ac:dyDescent="0.2">
      <c r="A32" s="6" t="s">
        <v>59</v>
      </c>
      <c r="B32" s="7" t="s">
        <v>19</v>
      </c>
      <c r="C32" s="7" t="s">
        <v>80</v>
      </c>
      <c r="D32" s="15">
        <v>8008119118.9200001</v>
      </c>
      <c r="E32" s="15">
        <v>48935627.549999997</v>
      </c>
      <c r="F32" s="15">
        <v>1076329702.1300001</v>
      </c>
      <c r="G32" s="15">
        <v>37021706.469999999</v>
      </c>
      <c r="H32" s="15">
        <v>723666.67</v>
      </c>
      <c r="I32" s="15">
        <v>-27348884.969999999</v>
      </c>
      <c r="J32" s="15">
        <v>74802001.969999999</v>
      </c>
      <c r="K32" s="15">
        <v>525188.05000000005</v>
      </c>
      <c r="L32" s="28">
        <v>720808917.70000005</v>
      </c>
      <c r="M32" s="23">
        <f t="shared" si="0"/>
        <v>9939917044.4899998</v>
      </c>
    </row>
    <row r="33" spans="1:13" ht="15.75" x14ac:dyDescent="0.2">
      <c r="A33" s="8" t="s">
        <v>60</v>
      </c>
      <c r="B33" s="9" t="s">
        <v>19</v>
      </c>
      <c r="C33" s="9" t="s">
        <v>11</v>
      </c>
      <c r="D33" s="12">
        <v>2807187667.0300002</v>
      </c>
      <c r="E33" s="12">
        <v>0</v>
      </c>
      <c r="F33" s="12">
        <v>10777777.779999999</v>
      </c>
      <c r="G33" s="12"/>
      <c r="H33" s="12"/>
      <c r="I33" s="12">
        <v>-48023945.549999997</v>
      </c>
      <c r="J33" s="12">
        <v>63479722.289999999</v>
      </c>
      <c r="K33" s="12">
        <v>107963589</v>
      </c>
      <c r="L33" s="27">
        <v>379449230.98000002</v>
      </c>
      <c r="M33" s="36">
        <f t="shared" si="0"/>
        <v>3320834041.5300002</v>
      </c>
    </row>
    <row r="34" spans="1:13" ht="15.75" x14ac:dyDescent="0.2">
      <c r="A34" s="8" t="s">
        <v>61</v>
      </c>
      <c r="B34" s="9" t="s">
        <v>19</v>
      </c>
      <c r="C34" s="9" t="s">
        <v>12</v>
      </c>
      <c r="D34" s="12">
        <v>4432527247.5</v>
      </c>
      <c r="E34" s="12">
        <v>48743131.549999997</v>
      </c>
      <c r="F34" s="12">
        <v>1046297280.35</v>
      </c>
      <c r="G34" s="12">
        <v>32079987.27</v>
      </c>
      <c r="H34" s="12">
        <v>674418.67</v>
      </c>
      <c r="I34" s="12">
        <v>14430424.550000001</v>
      </c>
      <c r="J34" s="12">
        <v>11545100.310000001</v>
      </c>
      <c r="K34" s="12">
        <v>-107308914.78</v>
      </c>
      <c r="L34" s="27">
        <v>331047293.04000002</v>
      </c>
      <c r="M34" s="36">
        <f t="shared" si="0"/>
        <v>5810035968.4600019</v>
      </c>
    </row>
    <row r="35" spans="1:13" ht="15.75" x14ac:dyDescent="0.2">
      <c r="A35" s="8" t="s">
        <v>62</v>
      </c>
      <c r="B35" s="9" t="s">
        <v>19</v>
      </c>
      <c r="C35" s="9" t="s">
        <v>13</v>
      </c>
      <c r="D35" s="12">
        <v>504910765.00999999</v>
      </c>
      <c r="E35" s="12">
        <v>192496</v>
      </c>
      <c r="F35" s="12">
        <v>19254644</v>
      </c>
      <c r="G35" s="12">
        <v>5000000</v>
      </c>
      <c r="H35" s="12">
        <v>-592117</v>
      </c>
      <c r="I35" s="12">
        <v>-1946094.15</v>
      </c>
      <c r="J35" s="12">
        <v>-504685</v>
      </c>
      <c r="K35" s="12">
        <v>-129486.17</v>
      </c>
      <c r="L35" s="27">
        <v>8786012.8100000005</v>
      </c>
      <c r="M35" s="36">
        <f t="shared" si="0"/>
        <v>534971535.5</v>
      </c>
    </row>
    <row r="36" spans="1:13" ht="15.75" x14ac:dyDescent="0.2">
      <c r="A36" s="8" t="s">
        <v>63</v>
      </c>
      <c r="B36" s="9" t="s">
        <v>19</v>
      </c>
      <c r="C36" s="9" t="s">
        <v>19</v>
      </c>
      <c r="D36" s="12">
        <v>4092982.07</v>
      </c>
      <c r="E36" s="12"/>
      <c r="F36" s="12"/>
      <c r="G36" s="12">
        <v>-58280.800000000003</v>
      </c>
      <c r="H36" s="12"/>
      <c r="I36" s="12">
        <v>330000</v>
      </c>
      <c r="J36" s="12"/>
      <c r="K36" s="12"/>
      <c r="L36" s="27"/>
      <c r="M36" s="36">
        <f t="shared" si="0"/>
        <v>4364701.2699999996</v>
      </c>
    </row>
    <row r="37" spans="1:13" s="14" customFormat="1" ht="31.5" x14ac:dyDescent="0.2">
      <c r="A37" s="8" t="s">
        <v>64</v>
      </c>
      <c r="B37" s="9" t="s">
        <v>19</v>
      </c>
      <c r="C37" s="9" t="s">
        <v>17</v>
      </c>
      <c r="D37" s="12">
        <v>259400457.31</v>
      </c>
      <c r="E37" s="12"/>
      <c r="F37" s="12"/>
      <c r="G37" s="12"/>
      <c r="H37" s="12">
        <v>641365</v>
      </c>
      <c r="I37" s="12">
        <v>7860730.1799999997</v>
      </c>
      <c r="J37" s="12">
        <v>281864.37</v>
      </c>
      <c r="K37" s="12"/>
      <c r="L37" s="27">
        <v>1526380.87</v>
      </c>
      <c r="M37" s="36">
        <f t="shared" si="0"/>
        <v>269710797.73000002</v>
      </c>
    </row>
    <row r="38" spans="1:13" s="5" customFormat="1" ht="15.75" x14ac:dyDescent="0.2">
      <c r="A38" s="6" t="s">
        <v>65</v>
      </c>
      <c r="B38" s="7" t="s">
        <v>18</v>
      </c>
      <c r="C38" s="7" t="s">
        <v>80</v>
      </c>
      <c r="D38" s="15">
        <v>497997541</v>
      </c>
      <c r="E38" s="15">
        <v>3835749.6</v>
      </c>
      <c r="F38" s="15"/>
      <c r="G38" s="15">
        <v>2584757.85</v>
      </c>
      <c r="H38" s="15"/>
      <c r="I38" s="15">
        <v>-278615.33</v>
      </c>
      <c r="J38" s="15">
        <v>3311034.21</v>
      </c>
      <c r="K38" s="15">
        <v>124046.17</v>
      </c>
      <c r="L38" s="28">
        <v>14765879.51</v>
      </c>
      <c r="M38" s="23">
        <f t="shared" si="0"/>
        <v>522340393.01000005</v>
      </c>
    </row>
    <row r="39" spans="1:13" ht="15.75" x14ac:dyDescent="0.2">
      <c r="A39" s="8" t="s">
        <v>66</v>
      </c>
      <c r="B39" s="9" t="s">
        <v>18</v>
      </c>
      <c r="C39" s="9" t="s">
        <v>11</v>
      </c>
      <c r="D39" s="12">
        <v>426084989.13</v>
      </c>
      <c r="E39" s="12">
        <v>3835749.6</v>
      </c>
      <c r="F39" s="12"/>
      <c r="G39" s="12">
        <v>2499150</v>
      </c>
      <c r="H39" s="12"/>
      <c r="I39" s="12">
        <v>-400472.5</v>
      </c>
      <c r="J39" s="12">
        <v>3314378.35</v>
      </c>
      <c r="K39" s="12">
        <v>124046.17</v>
      </c>
      <c r="L39" s="27">
        <v>14825578.1</v>
      </c>
      <c r="M39" s="36">
        <f t="shared" si="0"/>
        <v>450283418.85000008</v>
      </c>
    </row>
    <row r="40" spans="1:13" s="14" customFormat="1" ht="31.5" x14ac:dyDescent="0.2">
      <c r="A40" s="8" t="s">
        <v>67</v>
      </c>
      <c r="B40" s="9" t="s">
        <v>18</v>
      </c>
      <c r="C40" s="9" t="s">
        <v>14</v>
      </c>
      <c r="D40" s="12">
        <v>71912551.870000005</v>
      </c>
      <c r="E40" s="12"/>
      <c r="F40" s="12"/>
      <c r="G40" s="12">
        <v>85607.85</v>
      </c>
      <c r="H40" s="12"/>
      <c r="I40" s="12">
        <v>121857.17</v>
      </c>
      <c r="J40" s="12">
        <v>-3344.14</v>
      </c>
      <c r="K40" s="12"/>
      <c r="L40" s="27">
        <v>-59698.59</v>
      </c>
      <c r="M40" s="36">
        <f t="shared" si="0"/>
        <v>72056974.159999996</v>
      </c>
    </row>
    <row r="41" spans="1:13" s="5" customFormat="1" ht="15.75" x14ac:dyDescent="0.2">
      <c r="A41" s="6" t="s">
        <v>68</v>
      </c>
      <c r="B41" s="7" t="s">
        <v>7</v>
      </c>
      <c r="C41" s="7" t="s">
        <v>80</v>
      </c>
      <c r="D41" s="15">
        <v>358147779.23000002</v>
      </c>
      <c r="E41" s="15"/>
      <c r="F41" s="15"/>
      <c r="G41" s="15"/>
      <c r="H41" s="15"/>
      <c r="I41" s="15">
        <v>15201402</v>
      </c>
      <c r="J41" s="15">
        <v>63907753.990000002</v>
      </c>
      <c r="K41" s="15">
        <v>-10030.459999999999</v>
      </c>
      <c r="L41" s="28">
        <v>-31551327.760000002</v>
      </c>
      <c r="M41" s="23">
        <f t="shared" si="0"/>
        <v>405695577.00000006</v>
      </c>
    </row>
    <row r="42" spans="1:13" ht="15.75" x14ac:dyDescent="0.2">
      <c r="A42" s="8" t="s">
        <v>69</v>
      </c>
      <c r="B42" s="9" t="s">
        <v>7</v>
      </c>
      <c r="C42" s="9" t="s">
        <v>11</v>
      </c>
      <c r="D42" s="12">
        <v>82872978.629999995</v>
      </c>
      <c r="E42" s="12"/>
      <c r="F42" s="12"/>
      <c r="G42" s="12"/>
      <c r="H42" s="12"/>
      <c r="I42" s="12"/>
      <c r="J42" s="12">
        <v>1010153.67</v>
      </c>
      <c r="K42" s="12"/>
      <c r="L42" s="27">
        <v>118497.24</v>
      </c>
      <c r="M42" s="36">
        <f t="shared" si="0"/>
        <v>84001629.539999992</v>
      </c>
    </row>
    <row r="43" spans="1:13" ht="15.75" x14ac:dyDescent="0.2">
      <c r="A43" s="8" t="s">
        <v>70</v>
      </c>
      <c r="B43" s="9" t="s">
        <v>7</v>
      </c>
      <c r="C43" s="9" t="s">
        <v>13</v>
      </c>
      <c r="D43" s="12">
        <v>1228600</v>
      </c>
      <c r="E43" s="12"/>
      <c r="F43" s="12"/>
      <c r="G43" s="12"/>
      <c r="H43" s="12"/>
      <c r="I43" s="12">
        <v>870000</v>
      </c>
      <c r="J43" s="12">
        <v>10100.32</v>
      </c>
      <c r="K43" s="12"/>
      <c r="L43" s="27">
        <v>57000</v>
      </c>
      <c r="M43" s="36">
        <f t="shared" si="0"/>
        <v>2165700.3199999998</v>
      </c>
    </row>
    <row r="44" spans="1:13" ht="15.75" x14ac:dyDescent="0.2">
      <c r="A44" s="8" t="s">
        <v>71</v>
      </c>
      <c r="B44" s="9" t="s">
        <v>7</v>
      </c>
      <c r="C44" s="9" t="s">
        <v>14</v>
      </c>
      <c r="D44" s="12">
        <v>273276200.60000002</v>
      </c>
      <c r="E44" s="12"/>
      <c r="F44" s="12"/>
      <c r="G44" s="12"/>
      <c r="H44" s="12"/>
      <c r="I44" s="12">
        <v>14331402</v>
      </c>
      <c r="J44" s="12">
        <v>35887500</v>
      </c>
      <c r="K44" s="12">
        <v>-10030.459999999999</v>
      </c>
      <c r="L44" s="27">
        <v>-31726825</v>
      </c>
      <c r="M44" s="36">
        <f t="shared" si="0"/>
        <v>291758247.14000005</v>
      </c>
    </row>
    <row r="45" spans="1:13" s="14" customFormat="1" ht="31.5" x14ac:dyDescent="0.2">
      <c r="A45" s="8" t="s">
        <v>72</v>
      </c>
      <c r="B45" s="9" t="s">
        <v>7</v>
      </c>
      <c r="C45" s="9" t="s">
        <v>16</v>
      </c>
      <c r="D45" s="12">
        <v>770000</v>
      </c>
      <c r="E45" s="12"/>
      <c r="F45" s="12"/>
      <c r="G45" s="12"/>
      <c r="H45" s="12"/>
      <c r="I45" s="12"/>
      <c r="J45" s="12">
        <v>27000000</v>
      </c>
      <c r="K45" s="12"/>
      <c r="L45" s="27"/>
      <c r="M45" s="36">
        <f t="shared" si="0"/>
        <v>27770000</v>
      </c>
    </row>
    <row r="46" spans="1:13" s="5" customFormat="1" ht="30.75" customHeight="1" x14ac:dyDescent="0.2">
      <c r="A46" s="6" t="s">
        <v>73</v>
      </c>
      <c r="B46" s="7" t="s">
        <v>8</v>
      </c>
      <c r="C46" s="7" t="s">
        <v>80</v>
      </c>
      <c r="D46" s="15">
        <v>421118418.86000001</v>
      </c>
      <c r="E46" s="15">
        <v>4925486.8899999997</v>
      </c>
      <c r="F46" s="15">
        <v>11835103.039999999</v>
      </c>
      <c r="G46" s="15">
        <v>-1826533.36</v>
      </c>
      <c r="H46" s="15">
        <v>8589846.3800000008</v>
      </c>
      <c r="I46" s="15">
        <v>9734712.0999999996</v>
      </c>
      <c r="J46" s="15">
        <v>1493921.42</v>
      </c>
      <c r="K46" s="15">
        <v>36754722.799999997</v>
      </c>
      <c r="L46" s="28">
        <v>-21918464.600000001</v>
      </c>
      <c r="M46" s="23">
        <f t="shared" si="0"/>
        <v>470707213.53000003</v>
      </c>
    </row>
    <row r="47" spans="1:13" ht="15.75" x14ac:dyDescent="0.2">
      <c r="A47" s="8" t="s">
        <v>74</v>
      </c>
      <c r="B47" s="9" t="s">
        <v>8</v>
      </c>
      <c r="C47" s="9" t="s">
        <v>11</v>
      </c>
      <c r="D47" s="12">
        <v>341213838.55000001</v>
      </c>
      <c r="E47" s="12">
        <v>-457063.07</v>
      </c>
      <c r="F47" s="12">
        <v>-171404300.99000001</v>
      </c>
      <c r="G47" s="12">
        <v>-1826533.36</v>
      </c>
      <c r="H47" s="12">
        <v>-1214302.94</v>
      </c>
      <c r="I47" s="12">
        <v>1557206.98</v>
      </c>
      <c r="J47" s="12">
        <v>-5024459.28</v>
      </c>
      <c r="K47" s="12">
        <v>4639816.34</v>
      </c>
      <c r="L47" s="27">
        <v>-1679855.95</v>
      </c>
      <c r="M47" s="36">
        <f t="shared" si="0"/>
        <v>165804346.28</v>
      </c>
    </row>
    <row r="48" spans="1:13" ht="15.75" x14ac:dyDescent="0.2">
      <c r="A48" s="8" t="s">
        <v>75</v>
      </c>
      <c r="B48" s="9" t="s">
        <v>8</v>
      </c>
      <c r="C48" s="9" t="s">
        <v>12</v>
      </c>
      <c r="D48" s="12">
        <v>62301060.609999999</v>
      </c>
      <c r="E48" s="12">
        <v>5382549.96</v>
      </c>
      <c r="F48" s="12">
        <v>1631369.23</v>
      </c>
      <c r="G48" s="12"/>
      <c r="H48" s="12">
        <v>8589846.3800000008</v>
      </c>
      <c r="I48" s="12">
        <v>3365595.19</v>
      </c>
      <c r="J48" s="12">
        <v>365958.42</v>
      </c>
      <c r="K48" s="12">
        <v>5927209.9299999997</v>
      </c>
      <c r="L48" s="27">
        <v>-8318300.1799999997</v>
      </c>
      <c r="M48" s="36">
        <f t="shared" si="0"/>
        <v>79245289.539999992</v>
      </c>
    </row>
    <row r="49" spans="1:13" ht="15.75" x14ac:dyDescent="0.2">
      <c r="A49" s="8" t="s">
        <v>76</v>
      </c>
      <c r="B49" s="9" t="s">
        <v>8</v>
      </c>
      <c r="C49" s="9" t="s">
        <v>13</v>
      </c>
      <c r="D49" s="12">
        <v>9234671</v>
      </c>
      <c r="E49" s="12"/>
      <c r="F49" s="12">
        <v>181608034.80000001</v>
      </c>
      <c r="G49" s="12"/>
      <c r="H49" s="12">
        <v>1214302.94</v>
      </c>
      <c r="I49" s="12">
        <v>4634241.0999999996</v>
      </c>
      <c r="J49" s="12">
        <v>6152422.2800000003</v>
      </c>
      <c r="K49" s="12">
        <v>26187696.530000001</v>
      </c>
      <c r="L49" s="27">
        <v>-12033910.470000001</v>
      </c>
      <c r="M49" s="36">
        <f t="shared" si="0"/>
        <v>216997458.18000001</v>
      </c>
    </row>
    <row r="50" spans="1:13" s="14" customFormat="1" ht="31.5" x14ac:dyDescent="0.2">
      <c r="A50" s="8" t="s">
        <v>77</v>
      </c>
      <c r="B50" s="9" t="s">
        <v>8</v>
      </c>
      <c r="C50" s="9" t="s">
        <v>15</v>
      </c>
      <c r="D50" s="12">
        <v>8368848.7000000002</v>
      </c>
      <c r="E50" s="12"/>
      <c r="F50" s="12"/>
      <c r="G50" s="12"/>
      <c r="H50" s="12"/>
      <c r="I50" s="12">
        <v>177668.83</v>
      </c>
      <c r="J50" s="12"/>
      <c r="K50" s="12"/>
      <c r="L50" s="27">
        <v>113602</v>
      </c>
      <c r="M50" s="36">
        <f t="shared" si="0"/>
        <v>8660119.5299999993</v>
      </c>
    </row>
    <row r="51" spans="1:13" s="5" customFormat="1" ht="31.5" x14ac:dyDescent="0.2">
      <c r="A51" s="6" t="s">
        <v>78</v>
      </c>
      <c r="B51" s="7" t="s">
        <v>10</v>
      </c>
      <c r="C51" s="7" t="s">
        <v>80</v>
      </c>
      <c r="D51" s="15">
        <v>131450970.95</v>
      </c>
      <c r="E51" s="15"/>
      <c r="F51" s="15"/>
      <c r="G51" s="15"/>
      <c r="H51" s="15">
        <v>-3806692.71</v>
      </c>
      <c r="I51" s="15"/>
      <c r="J51" s="15">
        <v>-8013900</v>
      </c>
      <c r="K51" s="15"/>
      <c r="L51" s="28">
        <v>-28014400</v>
      </c>
      <c r="M51" s="23">
        <f t="shared" si="0"/>
        <v>91615978.24000001</v>
      </c>
    </row>
    <row r="52" spans="1:13" s="14" customFormat="1" ht="31.5" x14ac:dyDescent="0.2">
      <c r="A52" s="16" t="s">
        <v>79</v>
      </c>
      <c r="B52" s="17" t="s">
        <v>10</v>
      </c>
      <c r="C52" s="17" t="s">
        <v>11</v>
      </c>
      <c r="D52" s="18">
        <v>131450970.95</v>
      </c>
      <c r="E52" s="18"/>
      <c r="F52" s="18"/>
      <c r="G52" s="18"/>
      <c r="H52" s="18">
        <v>-3806692.71</v>
      </c>
      <c r="I52" s="18"/>
      <c r="J52" s="18">
        <v>-8013900</v>
      </c>
      <c r="K52" s="18"/>
      <c r="L52" s="29">
        <v>-28014400</v>
      </c>
      <c r="M52" s="36">
        <f t="shared" si="0"/>
        <v>91615978.24000001</v>
      </c>
    </row>
    <row r="53" spans="1:13" s="25" customFormat="1" ht="35.25" customHeight="1" x14ac:dyDescent="0.2">
      <c r="A53" s="20"/>
      <c r="B53" s="20"/>
      <c r="C53" s="20"/>
      <c r="D53" s="23">
        <v>15119006440.620001</v>
      </c>
      <c r="E53" s="23">
        <v>217347408.24000001</v>
      </c>
      <c r="F53" s="23">
        <v>2264898898.4400001</v>
      </c>
      <c r="G53" s="23">
        <v>110686917.47</v>
      </c>
      <c r="H53" s="23">
        <v>18287146.379999999</v>
      </c>
      <c r="I53" s="23">
        <v>146687121.53999999</v>
      </c>
      <c r="J53" s="23">
        <v>564135418.20000005</v>
      </c>
      <c r="K53" s="23">
        <v>481149460.00999999</v>
      </c>
      <c r="L53" s="30">
        <v>855205645.87</v>
      </c>
      <c r="M53" s="23">
        <f t="shared" si="0"/>
        <v>19777404456.77</v>
      </c>
    </row>
  </sheetData>
  <mergeCells count="2">
    <mergeCell ref="A1:M1"/>
    <mergeCell ref="A2:M2"/>
  </mergeCells>
  <pageMargins left="0.39374999999999999" right="0.39374999999999999" top="0.55833330000000003" bottom="0.51249999999999996" header="0.3" footer="0.3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 -2023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Анна В. Цурган</cp:lastModifiedBy>
  <dcterms:created xsi:type="dcterms:W3CDTF">2006-09-16T00:00:00Z</dcterms:created>
  <dcterms:modified xsi:type="dcterms:W3CDTF">2024-04-03T13:39:17Z</dcterms:modified>
</cp:coreProperties>
</file>