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90" windowWidth="19440" windowHeight="11580"/>
  </bookViews>
  <sheets>
    <sheet name="для пояснительной" sheetId="8" r:id="rId1"/>
  </sheets>
  <definedNames>
    <definedName name="_xlnm.Print_Titles" localSheetId="0">'для пояснительной'!$3:$4</definedName>
    <definedName name="_xlnm.Print_Area" localSheetId="0">'для пояснительной'!$A$1:$E$267</definedName>
  </definedNames>
  <calcPr calcId="145621"/>
</workbook>
</file>

<file path=xl/calcChain.xml><?xml version="1.0" encoding="utf-8"?>
<calcChain xmlns="http://schemas.openxmlformats.org/spreadsheetml/2006/main">
  <c r="E265" i="8" l="1"/>
  <c r="E264" i="8"/>
  <c r="E263" i="8"/>
  <c r="E262" i="8"/>
  <c r="E261" i="8"/>
  <c r="E260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47" i="8"/>
  <c r="E246" i="8"/>
  <c r="E245" i="8"/>
  <c r="E244" i="8"/>
  <c r="E243" i="8"/>
  <c r="E242" i="8"/>
  <c r="E241" i="8"/>
  <c r="E240" i="8"/>
  <c r="E239" i="8"/>
  <c r="E238" i="8"/>
  <c r="E237" i="8"/>
  <c r="E236" i="8"/>
  <c r="E235" i="8"/>
  <c r="E234" i="8"/>
  <c r="E233" i="8"/>
  <c r="E232" i="8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203" i="8"/>
  <c r="E202" i="8"/>
  <c r="E201" i="8"/>
  <c r="E200" i="8"/>
  <c r="E199" i="8"/>
  <c r="E198" i="8"/>
  <c r="E197" i="8"/>
  <c r="E196" i="8"/>
  <c r="E195" i="8"/>
  <c r="E194" i="8"/>
  <c r="E193" i="8"/>
  <c r="E192" i="8"/>
  <c r="E191" i="8"/>
  <c r="E190" i="8"/>
  <c r="E189" i="8"/>
  <c r="E188" i="8"/>
  <c r="E187" i="8"/>
  <c r="E186" i="8"/>
  <c r="E185" i="8"/>
  <c r="E184" i="8"/>
  <c r="E181" i="8"/>
  <c r="E180" i="8"/>
  <c r="E179" i="8"/>
  <c r="E178" i="8"/>
  <c r="E177" i="8"/>
  <c r="E176" i="8"/>
  <c r="E175" i="8"/>
  <c r="E174" i="8"/>
  <c r="E173" i="8"/>
  <c r="E172" i="8"/>
  <c r="E171" i="8"/>
  <c r="E170" i="8"/>
  <c r="E169" i="8"/>
  <c r="E168" i="8"/>
  <c r="E167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7" i="8"/>
  <c r="E145" i="8"/>
  <c r="E144" i="8"/>
  <c r="E143" i="8"/>
  <c r="E142" i="8"/>
  <c r="E141" i="8"/>
  <c r="E140" i="8"/>
  <c r="E139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 l="1"/>
</calcChain>
</file>

<file path=xl/sharedStrings.xml><?xml version="1.0" encoding="utf-8"?>
<sst xmlns="http://schemas.openxmlformats.org/spreadsheetml/2006/main" count="569" uniqueCount="531">
  <si>
    <t>1</t>
  </si>
  <si>
    <t>2</t>
  </si>
  <si>
    <t>3</t>
  </si>
  <si>
    <t>4</t>
  </si>
  <si>
    <t>-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</si>
  <si>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</si>
  <si>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</si>
  <si>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</si>
  <si>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</si>
  <si>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</si>
  <si>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</si>
  <si>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</si>
  <si>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</si>
  <si>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</si>
  <si>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</si>
  <si>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</si>
  <si>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</si>
  <si>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</si>
  <si>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</si>
  <si>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</si>
  <si>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</si>
  <si>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</si>
  <si>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</si>
  <si>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</si>
  <si>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</si>
  <si>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</si>
  <si>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</si>
  <si>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</si>
  <si>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</si>
  <si>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</si>
  <si>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</si>
  <si>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</si>
  <si>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</si>
  <si>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</si>
  <si>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</si>
  <si>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</si>
  <si>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</si>
  <si>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</si>
  <si>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</si>
  <si>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</si>
  <si>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</si>
  <si>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</si>
  <si>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</si>
  <si>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</si>
  <si>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</si>
  <si>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</si>
  <si>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</si>
  <si>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</si>
  <si>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</si>
  <si>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</si>
  <si>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</si>
  <si>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</si>
  <si>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</si>
  <si>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</si>
  <si>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</si>
  <si>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</si>
  <si>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</si>
  <si>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</si>
  <si>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</si>
  <si>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</si>
  <si>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</si>
  <si>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</si>
  <si>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</si>
  <si>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</si>
  <si>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</si>
  <si>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</si>
  <si>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</si>
  <si>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</si>
  <si>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</si>
  <si>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</si>
  <si>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</si>
  <si>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</si>
  <si>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</si>
  <si>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</si>
  <si>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</si>
  <si>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</si>
  <si>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</si>
  <si>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</si>
  <si>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</si>
  <si>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</si>
  <si>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</si>
  <si>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</si>
  <si>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</si>
  <si>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</si>
  <si>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</si>
  <si>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</si>
  <si>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</si>
  <si>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</si>
  <si>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</si>
  <si>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</si>
  <si>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</si>
  <si>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</si>
  <si>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</si>
  <si>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</si>
  <si>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</si>
  <si>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</si>
  <si>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</si>
  <si>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</si>
  <si>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</si>
  <si>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</si>
  <si>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</si>
  <si>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</si>
  <si>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</si>
  <si>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</si>
  <si>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</si>
  <si>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</si>
  <si>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</si>
  <si>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</si>
  <si>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</si>
  <si>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</si>
  <si>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</si>
  <si>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</si>
  <si>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</si>
  <si>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</si>
  <si>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</si>
  <si>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</si>
  <si>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</si>
  <si>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</si>
  <si>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</si>
  <si>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</si>
  <si>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</si>
  <si>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</si>
  <si>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</si>
  <si>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</si>
  <si>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</si>
  <si>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</si>
  <si>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</si>
  <si>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</si>
  <si>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</si>
  <si>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</si>
  <si>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</si>
  <si>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</si>
  <si>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000 1110904404 0000 120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</si>
  <si>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</si>
  <si>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000 1110908000 0000 120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</si>
  <si>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</si>
  <si>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000 1110908004 0000 120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</si>
  <si>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</si>
  <si>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</si>
  <si>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</si>
  <si>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</si>
  <si>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</si>
  <si>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</si>
  <si>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</si>
  <si>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</si>
  <si>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</si>
  <si>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</si>
  <si>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</si>
  <si>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</si>
  <si>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</si>
  <si>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</si>
  <si>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</si>
  <si>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</si>
  <si>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</si>
  <si>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</si>
  <si>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000 1130150000 0000 130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</si>
  <si>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</si>
  <si>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000 1130153004 0000 130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</si>
  <si>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</si>
  <si>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</si>
  <si>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</si>
  <si>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</si>
  <si>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</si>
  <si>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000 1130206404 0000 130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</si>
  <si>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</si>
  <si>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</si>
  <si>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</si>
  <si>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</si>
  <si>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</si>
  <si>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</si>
  <si>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</si>
  <si>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</si>
  <si>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</si>
  <si>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</si>
  <si>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</si>
  <si>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</si>
  <si>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</si>
  <si>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</si>
  <si>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</si>
  <si>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</si>
  <si>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</si>
  <si>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</si>
  <si>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</si>
  <si>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</si>
  <si>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</si>
  <si>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</si>
  <si>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</si>
  <si>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</si>
  <si>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</si>
  <si>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</si>
  <si>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</si>
  <si>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</si>
  <si>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</si>
  <si>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</si>
  <si>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</si>
  <si>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000 1150204004 0000 140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</si>
  <si>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</si>
  <si>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</si>
  <si>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</si>
  <si>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</si>
  <si>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</si>
  <si>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</si>
  <si>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</si>
  <si>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</si>
  <si>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</si>
  <si>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</si>
  <si>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</si>
  <si>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</si>
  <si>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</si>
  <si>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</si>
  <si>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</si>
  <si>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</si>
  <si>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</si>
  <si>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</si>
  <si>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</si>
  <si>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</si>
  <si>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</si>
  <si>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</si>
  <si>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</si>
  <si>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</si>
  <si>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</si>
  <si>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000 1160110001 0000 140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</si>
  <si>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</si>
  <si>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000 1160110301 0000 140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</si>
  <si>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</si>
  <si>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</si>
  <si>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</si>
  <si>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</si>
  <si>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</si>
  <si>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</si>
  <si>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</si>
  <si>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</si>
  <si>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</si>
  <si>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</si>
  <si>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</si>
  <si>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</si>
  <si>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</si>
  <si>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</si>
  <si>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</si>
  <si>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</si>
  <si>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</si>
  <si>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000 1160115401 0000 140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</si>
  <si>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</si>
  <si>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</si>
  <si>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</si>
  <si>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</si>
  <si>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000 1160118001 0000 140</t>
  </si>
  <si>
    <t xml:space="preserve"> 000 1160118301 0000 140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</si>
  <si>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</si>
  <si>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</si>
  <si>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</si>
  <si>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</si>
  <si>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</si>
  <si>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000 1160119401 0000 140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</si>
  <si>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</si>
  <si>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</si>
  <si>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</si>
  <si>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</si>
  <si>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</si>
  <si>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</si>
  <si>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</si>
  <si>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</si>
  <si>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</si>
  <si>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</si>
  <si>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</si>
  <si>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000 1160201002 0000 140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</si>
  <si>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</si>
  <si>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000 1160202002 0000 140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</si>
  <si>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</si>
  <si>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</si>
  <si>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</si>
  <si>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</si>
  <si>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</si>
  <si>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000 1160701004 0000 140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</si>
  <si>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</si>
  <si>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</si>
  <si>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</si>
  <si>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000 1160709004 0000 140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</si>
  <si>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</si>
  <si>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</si>
  <si>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</si>
  <si>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000 1161003004 0000 140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</si>
  <si>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</si>
  <si>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000 1161003204 0000 140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</si>
  <si>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</si>
  <si>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000 1161006000 0000 140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</si>
  <si>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</si>
  <si>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000 1161006104 0000 140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</si>
  <si>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</si>
  <si>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000 1161006204 0000 140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</si>
  <si>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</si>
  <si>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</si>
  <si>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</si>
  <si>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000 1161010004 0000 140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</si>
  <si>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</si>
  <si>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</si>
  <si>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</si>
  <si>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</si>
  <si>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</si>
  <si>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</si>
  <si>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</si>
  <si>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</si>
  <si>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</si>
  <si>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</si>
  <si>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Платежи, уплачиваемые в целях возмещения вреда, причиняемого автомобильным дорогам</t>
  </si>
  <si>
    <t xml:space="preserve"> 000 1161106001 0000 140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</si>
  <si>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</si>
  <si>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000 1161106401 0000 140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</si>
  <si>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</si>
  <si>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</si>
  <si>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</si>
  <si>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</si>
  <si>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</si>
  <si>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</si>
  <si>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Инициативные платежи</t>
  </si>
  <si>
    <t xml:space="preserve"> 000 1171500000 0000 150</t>
  </si>
  <si>
    <t xml:space="preserve">  Инициативные платежи, зачисляемые в бюджеты городских округов</t>
  </si>
  <si>
    <t xml:space="preserve"> 000 1171502004 0000 150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</si>
  <si>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</si>
  <si>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</si>
  <si>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</si>
  <si>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</si>
  <si>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</si>
  <si>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</si>
  <si>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</si>
  <si>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</si>
  <si>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</si>
  <si>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</si>
  <si>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</si>
  <si>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</si>
  <si>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</si>
  <si>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</si>
  <si>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</si>
  <si>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</si>
  <si>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</si>
  <si>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</si>
  <si>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</si>
  <si>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</si>
  <si>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</si>
  <si>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</si>
  <si>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</si>
  <si>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</si>
  <si>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000 2022029900 0000 150</t>
  </si>
  <si>
    <t xml:space="preserve"> 000 2022029904 0000 150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</si>
  <si>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</si>
  <si>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</si>
  <si>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</si>
  <si>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</si>
  <si>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</si>
  <si>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</si>
  <si>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городских округов на строительство и реконструкцию (модернизацию) объектов питьевого водоснабжения</t>
  </si>
  <si>
    <t xml:space="preserve"> 000 2022524304 0000 150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</si>
  <si>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</si>
  <si>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</si>
  <si>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</si>
  <si>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</si>
  <si>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</si>
  <si>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</si>
  <si>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</si>
  <si>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</si>
  <si>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</si>
  <si>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</si>
  <si>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городских округов на поддержку отрасли культуры</t>
  </si>
  <si>
    <t xml:space="preserve"> 000 2022551904 0000 150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</si>
  <si>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</si>
  <si>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</si>
  <si>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</si>
  <si>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</si>
  <si>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</si>
  <si>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</si>
  <si>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</si>
  <si>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</si>
  <si>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</si>
  <si>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</si>
  <si>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</si>
  <si>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</si>
  <si>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</si>
  <si>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</si>
  <si>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</si>
  <si>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</si>
  <si>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</si>
  <si>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</si>
  <si>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</si>
  <si>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</si>
  <si>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</si>
  <si>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</si>
  <si>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</si>
  <si>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</si>
  <si>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</si>
  <si>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</si>
  <si>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</si>
  <si>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</si>
  <si>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</si>
  <si>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</si>
  <si>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Иные межбюджетные трансферты</t>
  </si>
  <si>
    <t xml:space="preserve"> 000 2024000000 0000 150</t>
  </si>
  <si>
    <t xml:space="preserve"> 000 2024530300 0000 150</t>
  </si>
  <si>
    <t xml:space="preserve"> 000 2024530304 0000 150</t>
  </si>
  <si>
    <t xml:space="preserve">  Межбюджетные трансферты, передаваемые бюджетам на создание модельных муниципальных библиотек</t>
  </si>
  <si>
    <t xml:space="preserve"> 000 2024545400 0000 150</t>
  </si>
  <si>
    <t xml:space="preserve">  Межбюджетные трансферты, передаваемые бюджетам городских округов на создание модельных муниципальных библиотек</t>
  </si>
  <si>
    <t xml:space="preserve"> 000 2024545404 0000 150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</si>
  <si>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</si>
  <si>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</si>
  <si>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городских округов</t>
  </si>
  <si>
    <t xml:space="preserve"> 000 2024999904 0000 150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</si>
  <si>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</si>
  <si>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</si>
  <si>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городских округов</t>
  </si>
  <si>
    <t xml:space="preserve"> 000 2070400004 0000 150</t>
  </si>
  <si>
    <t xml:space="preserve"> 000 2070405004 0000 150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</si>
  <si>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</si>
  <si>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</si>
  <si>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</si>
  <si>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</si>
  <si>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</si>
  <si>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</si>
  <si>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>Код БК</t>
  </si>
  <si>
    <t>Наименование</t>
  </si>
  <si>
    <t xml:space="preserve">Процент
исполнения 
</t>
  </si>
  <si>
    <t>(рублей)</t>
  </si>
  <si>
    <t>5</t>
  </si>
  <si>
    <t xml:space="preserve">  Плата за выбросы загрязняющих веществ в атмосферный воздух стационарными объектами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</si>
  <si>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</si>
  <si>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приватизации имущества, находящегося в государственной и муниципальной собственности</t>
  </si>
  <si>
    <t xml:space="preserve">  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</si>
  <si>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</si>
  <si>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</si>
  <si>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</si>
  <si>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</si>
  <si>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</si>
  <si>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</si>
  <si>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на развитие инфраструктуры дорожного хозяйства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</si>
  <si>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</si>
  <si>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</si>
  <si>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</si>
  <si>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</si>
  <si>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организациями остатков субсидий прошлых лет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</si>
  <si>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</si>
  <si>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000 1140204304 0000 410</t>
  </si>
  <si>
    <t xml:space="preserve"> 000 1141300000 0000 000</t>
  </si>
  <si>
    <t xml:space="preserve"> 000 1141304004 0000 410</t>
  </si>
  <si>
    <t xml:space="preserve"> 000 2022502100 0000 150</t>
  </si>
  <si>
    <t xml:space="preserve"> 000 2022502104 0000 150</t>
  </si>
  <si>
    <t xml:space="preserve"> 000 2022522900 0000 150</t>
  </si>
  <si>
    <t xml:space="preserve"> 000 2022522904 0000 150</t>
  </si>
  <si>
    <t xml:space="preserve"> 000 2022575000 0000 150</t>
  </si>
  <si>
    <t xml:space="preserve"> 000 2022575004 0000 150</t>
  </si>
  <si>
    <t xml:space="preserve"> 000 2024517900 0000 150</t>
  </si>
  <si>
    <t xml:space="preserve"> 000 2024517904 0000 150</t>
  </si>
  <si>
    <t xml:space="preserve"> 000 2024538900 0000 150</t>
  </si>
  <si>
    <t xml:space="preserve"> 000 2024538904 0000 150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</si>
  <si>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</si>
  <si>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</si>
  <si>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</si>
  <si>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</si>
  <si>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</si>
  <si>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Отчет 
об исполнении доходов бюджета города Брянска за 2023 год, 
утвержденных приложением № 1 к Решению Брянского городского Совета народных депутатов 
от 21.12.2022 № 715 "О бюджете городского округа город  Брянск на 2023 год и на плановый период 2024 и 2025 годов" 
(в редакции изменений)
</t>
  </si>
  <si>
    <r>
      <t xml:space="preserve">Прогноз  доходов за 2023 год </t>
    </r>
    <r>
      <rPr>
        <b/>
        <sz val="12"/>
        <color rgb="FF000000"/>
        <rFont val="Times New Roman"/>
        <family val="1"/>
        <charset val="204"/>
      </rPr>
      <t>(утвержденных Решением Брянского городского Совета народных депутатов 
от 21.12.2022 № 715 "О бюджете городского округа город  Брянск на 2023 год и на плановый период 2024 и 2025 годов" 
(в редакции изменений))</t>
    </r>
  </si>
  <si>
    <t>Кассовое исполнение 
за 2023 год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</si>
  <si>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</si>
  <si>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</si>
  <si>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</si>
  <si>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</si>
  <si>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</si>
  <si>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</si>
  <si>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</si>
  <si>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</si>
  <si>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</si>
  <si>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</si>
  <si>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Прочие налоги и сборы (по отмененным налогам и сборам субъектов Российской Федерации)</t>
  </si>
  <si>
    <t xml:space="preserve">  Налог с продаж</t>
  </si>
  <si>
    <t xml:space="preserve">  Прочие налоги и сборы (по отмененным местным налогам и сборам)</t>
  </si>
  <si>
    <t xml:space="preserve">  Налог на рекламу</t>
  </si>
  <si>
    <t xml:space="preserve">  Налог на рекламу, мобилизуемый на территориях городских округов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</si>
  <si>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</si>
  <si>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</si>
  <si>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 Прочие местные налоги и сборы</t>
  </si>
  <si>
    <t xml:space="preserve">  Прочие местные налоги и сборы, мобилизуемые на территориях городских округов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</si>
  <si>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</si>
  <si>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</si>
  <si>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</si>
  <si>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</si>
  <si>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</si>
  <si>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</si>
  <si>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</si>
  <si>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</si>
  <si>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</si>
  <si>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</si>
  <si>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</si>
  <si>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  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</si>
  <si>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</si>
  <si>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</si>
  <si>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  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</si>
  <si>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  Субсидии бюджетам на модернизацию инфраструктуры общего образования в отдельных субъектах Российской Федерации</t>
  </si>
  <si>
    <t xml:space="preserve">  Субсидии бюджетам городских округов на модернизацию инфраструктуры общего образования в отдельных субъектах Российской Федерации</t>
  </si>
  <si>
    <t xml:space="preserve">  Субсидии бюджетам на проведение комплексных кадастровых работ</t>
  </si>
  <si>
    <t xml:space="preserve">  Субсидии бюджетам городских округов на проведение комплексных кадастровых работ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</si>
  <si>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</si>
  <si>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</si>
  <si>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Возврат остатков субсидий на реализацию мероприятий по модернизации школьных систем образования из бюджетов городских округов</t>
  </si>
  <si>
    <t xml:space="preserve">  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</si>
  <si>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 xml:space="preserve"> 000 1010205001 0000 110</t>
  </si>
  <si>
    <t xml:space="preserve"> 000 1010210001 0000 110</t>
  </si>
  <si>
    <t xml:space="preserve"> 000 1010213001 0000 110</t>
  </si>
  <si>
    <t xml:space="preserve"> 000 1010214001 0000 110</t>
  </si>
  <si>
    <t xml:space="preserve"> 000 1090600002 0000 110</t>
  </si>
  <si>
    <t xml:space="preserve"> 000 1090601002 0000 110</t>
  </si>
  <si>
    <t xml:space="preserve"> 000 1090700000 0000 110</t>
  </si>
  <si>
    <t xml:space="preserve"> 000 1090701000 0000 110</t>
  </si>
  <si>
    <t xml:space="preserve"> 000 1090701204 0000 110</t>
  </si>
  <si>
    <t xml:space="preserve"> 000 1090703000 0000 110</t>
  </si>
  <si>
    <t xml:space="preserve"> 000 1090703204 0000 110</t>
  </si>
  <si>
    <t xml:space="preserve"> 000 1090705000 0000 110</t>
  </si>
  <si>
    <t xml:space="preserve"> 000 1090705204 0000 110</t>
  </si>
  <si>
    <t xml:space="preserve"> 000 1110509000 0000 120</t>
  </si>
  <si>
    <t xml:space="preserve"> 000 1110509204 0000 120</t>
  </si>
  <si>
    <t xml:space="preserve"> 000 1160115701 0000 140</t>
  </si>
  <si>
    <t xml:space="preserve"> 000 2022030000 0000 150</t>
  </si>
  <si>
    <t xml:space="preserve"> 000 2022030004 0000 150</t>
  </si>
  <si>
    <t xml:space="preserve"> 000 2022030300 0000 150</t>
  </si>
  <si>
    <t xml:space="preserve"> 000 2022030304 0000 150</t>
  </si>
  <si>
    <t xml:space="preserve"> 000 2022517200 0000 150</t>
  </si>
  <si>
    <t xml:space="preserve"> 000 2022517204 0000 150</t>
  </si>
  <si>
    <t xml:space="preserve"> 000 2022523900 0000 150</t>
  </si>
  <si>
    <t xml:space="preserve"> 000 2022523904 0000 150</t>
  </si>
  <si>
    <t xml:space="preserve"> 000 2022551100 0000 150</t>
  </si>
  <si>
    <t xml:space="preserve"> 000 2022551104 0000 150</t>
  </si>
  <si>
    <t xml:space="preserve"> 000 2192575004 0000 150</t>
  </si>
  <si>
    <t xml:space="preserve"> 000 2194539304 0000 150</t>
  </si>
  <si>
    <t>Заместитель Главы городской администрации - начальник финансового управления                                                                             Е.В. Качур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</si>
</sst>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6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5">
    <xf numFmtId="0" fontId="0" fillId="0" borderId="0" xfId="0"/>
    <xf numFmtId="0" fontId="17" fillId="0" borderId="1" xfId="0" applyFont="1" applyBorder="1" applyProtection="1">
      <protection locked="0"/>
    </xf>
    <xf numFmtId="0" fontId="17" fillId="0" borderId="0" xfId="0" applyFont="1" applyProtection="1">
      <protection locked="0"/>
    </xf>
    <xf numFmtId="0" fontId="17" fillId="0" borderId="0" xfId="0" applyFont="1" applyAlignment="1" applyProtection="1">
      <protection locked="0"/>
    </xf>
    <xf numFmtId="49" fontId="18" fillId="0" borderId="46" xfId="35" applyFont="1" applyBorder="1" applyAlignment="1">
      <alignment horizontal="center" vertical="center" wrapText="1"/>
    </xf>
    <xf numFmtId="49" fontId="18" fillId="0" borderId="46" xfId="35" applyNumberFormat="1" applyFont="1" applyBorder="1" applyAlignment="1" applyProtection="1">
      <alignment horizontal="center" vertical="center" wrapText="1"/>
    </xf>
    <xf numFmtId="0" fontId="20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23" fillId="0" borderId="0" xfId="0" applyFont="1" applyProtection="1">
      <protection locked="0"/>
    </xf>
    <xf numFmtId="4" fontId="21" fillId="0" borderId="46" xfId="40" applyNumberFormat="1" applyFont="1" applyBorder="1" applyAlignment="1" applyProtection="1">
      <alignment horizontal="right" vertical="center"/>
    </xf>
    <xf numFmtId="4" fontId="19" fillId="0" borderId="46" xfId="40" applyNumberFormat="1" applyFont="1" applyBorder="1" applyAlignment="1" applyProtection="1">
      <alignment horizontal="right" vertical="center"/>
    </xf>
    <xf numFmtId="49" fontId="21" fillId="0" borderId="46" xfId="50" applyNumberFormat="1" applyFont="1" applyBorder="1" applyAlignment="1" applyProtection="1">
      <alignment horizontal="left" vertical="center"/>
    </xf>
    <xf numFmtId="0" fontId="21" fillId="0" borderId="46" xfId="48" applyNumberFormat="1" applyFont="1" applyBorder="1" applyAlignment="1" applyProtection="1">
      <alignment horizontal="left" vertical="center" wrapText="1"/>
    </xf>
    <xf numFmtId="49" fontId="19" fillId="0" borderId="46" xfId="50" applyNumberFormat="1" applyFont="1" applyBorder="1" applyAlignment="1" applyProtection="1">
      <alignment horizontal="left" vertical="center"/>
    </xf>
    <xf numFmtId="0" fontId="19" fillId="0" borderId="46" xfId="48" applyNumberFormat="1" applyFont="1" applyBorder="1" applyAlignment="1" applyProtection="1">
      <alignment horizontal="left" vertical="center" wrapText="1"/>
    </xf>
    <xf numFmtId="10" fontId="21" fillId="0" borderId="46" xfId="15" applyNumberFormat="1" applyFont="1" applyBorder="1" applyAlignment="1" applyProtection="1">
      <alignment horizontal="right" vertical="center"/>
    </xf>
    <xf numFmtId="10" fontId="19" fillId="0" borderId="46" xfId="15" applyNumberFormat="1" applyFont="1" applyBorder="1" applyAlignment="1" applyProtection="1">
      <alignment horizontal="right" vertical="center"/>
    </xf>
    <xf numFmtId="10" fontId="18" fillId="0" borderId="46" xfId="10" applyNumberFormat="1" applyFont="1" applyBorder="1" applyAlignment="1" applyProtection="1">
      <alignment horizontal="center" wrapText="1"/>
    </xf>
    <xf numFmtId="4" fontId="18" fillId="0" borderId="46" xfId="52" applyNumberFormat="1" applyFont="1" applyBorder="1" applyAlignment="1" applyProtection="1">
      <alignment horizontal="right" vertical="center"/>
    </xf>
    <xf numFmtId="10" fontId="18" fillId="0" borderId="46" xfId="15" applyNumberFormat="1" applyFont="1" applyBorder="1" applyAlignment="1" applyProtection="1">
      <alignment horizontal="right" vertical="center"/>
    </xf>
    <xf numFmtId="0" fontId="18" fillId="0" borderId="46" xfId="48" applyNumberFormat="1" applyFont="1" applyBorder="1" applyAlignment="1" applyProtection="1">
      <alignment horizontal="left" vertical="center" wrapText="1"/>
    </xf>
    <xf numFmtId="4" fontId="18" fillId="0" borderId="46" xfId="40" applyNumberFormat="1" applyFont="1" applyBorder="1" applyAlignment="1" applyProtection="1">
      <alignment horizontal="right" vertical="center"/>
    </xf>
    <xf numFmtId="49" fontId="18" fillId="0" borderId="46" xfId="50" applyNumberFormat="1" applyFont="1" applyBorder="1" applyAlignment="1" applyProtection="1">
      <alignment horizontal="left" vertical="center"/>
    </xf>
    <xf numFmtId="0" fontId="18" fillId="0" borderId="46" xfId="52" applyNumberFormat="1" applyFont="1" applyBorder="1" applyAlignment="1" applyProtection="1">
      <alignment horizontal="left" vertical="center"/>
    </xf>
    <xf numFmtId="0" fontId="18" fillId="0" borderId="46" xfId="18" applyNumberFormat="1" applyFont="1" applyBorder="1" applyAlignment="1" applyProtection="1">
      <alignment horizontal="left" vertical="center"/>
    </xf>
    <xf numFmtId="49" fontId="25" fillId="0" borderId="46" xfId="50" applyNumberFormat="1" applyFont="1" applyBorder="1" applyAlignment="1" applyProtection="1">
      <alignment horizontal="left" vertical="center"/>
    </xf>
    <xf numFmtId="0" fontId="25" fillId="0" borderId="46" xfId="48" applyNumberFormat="1" applyFont="1" applyBorder="1" applyAlignment="1" applyProtection="1">
      <alignment horizontal="left" vertical="center" wrapText="1"/>
    </xf>
    <xf numFmtId="4" fontId="25" fillId="0" borderId="46" xfId="40" applyNumberFormat="1" applyFont="1" applyBorder="1" applyAlignment="1" applyProtection="1">
      <alignment horizontal="right" vertical="center"/>
    </xf>
    <xf numFmtId="10" fontId="25" fillId="0" borderId="46" xfId="15" applyNumberFormat="1" applyFont="1" applyBorder="1" applyAlignment="1" applyProtection="1">
      <alignment horizontal="right" vertical="center"/>
    </xf>
    <xf numFmtId="0" fontId="20" fillId="0" borderId="1" xfId="0" applyFont="1" applyBorder="1" applyAlignment="1" applyProtection="1">
      <alignment horizontal="center" wrapText="1"/>
      <protection locked="0"/>
    </xf>
    <xf numFmtId="0" fontId="20" fillId="0" borderId="1" xfId="0" applyFont="1" applyBorder="1" applyAlignment="1"/>
    <xf numFmtId="0" fontId="17" fillId="0" borderId="47" xfId="0" applyFont="1" applyBorder="1" applyAlignment="1">
      <alignment horizontal="right" wrapText="1"/>
    </xf>
    <xf numFmtId="0" fontId="17" fillId="0" borderId="47" xfId="0" applyFont="1" applyBorder="1" applyAlignment="1"/>
    <xf numFmtId="0" fontId="18" fillId="0" borderId="48" xfId="18" applyNumberFormat="1" applyFont="1" applyBorder="1" applyAlignment="1" applyProtection="1">
      <alignment wrapText="1"/>
    </xf>
    <xf numFmtId="0" fontId="20" fillId="0" borderId="48" xfId="0" applyFont="1" applyBorder="1" applyAlignment="1"/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6"/>
  <sheetViews>
    <sheetView tabSelected="1" view="pageBreakPreview" zoomScaleNormal="100" zoomScaleSheetLayoutView="100" workbookViewId="0">
      <selection activeCell="A2" sqref="A2:E2"/>
    </sheetView>
  </sheetViews>
  <sheetFormatPr defaultRowHeight="18.75" x14ac:dyDescent="0.3"/>
  <cols>
    <col min="1" max="1" width="33.85546875" style="2" customWidth="1"/>
    <col min="2" max="2" width="74.7109375" style="3" customWidth="1"/>
    <col min="3" max="3" width="38.140625" style="2" customWidth="1"/>
    <col min="4" max="4" width="23" style="2" customWidth="1"/>
    <col min="5" max="5" width="17.140625" style="2" customWidth="1"/>
    <col min="6" max="16384" width="9.140625" style="2"/>
  </cols>
  <sheetData>
    <row r="1" spans="1:5" s="1" customFormat="1" ht="116.25" customHeight="1" x14ac:dyDescent="0.3">
      <c r="A1" s="29" t="s">
        <v>457</v>
      </c>
      <c r="B1" s="30"/>
      <c r="C1" s="30"/>
      <c r="D1" s="30"/>
      <c r="E1" s="30"/>
    </row>
    <row r="2" spans="1:5" s="1" customFormat="1" ht="31.5" customHeight="1" x14ac:dyDescent="0.3">
      <c r="A2" s="31" t="s">
        <v>420</v>
      </c>
      <c r="B2" s="32"/>
      <c r="C2" s="32"/>
      <c r="D2" s="32"/>
      <c r="E2" s="32"/>
    </row>
    <row r="3" spans="1:5" ht="149.25" customHeight="1" x14ac:dyDescent="0.3">
      <c r="A3" s="4" t="s">
        <v>417</v>
      </c>
      <c r="B3" s="4" t="s">
        <v>418</v>
      </c>
      <c r="C3" s="5" t="s">
        <v>458</v>
      </c>
      <c r="D3" s="5" t="s">
        <v>459</v>
      </c>
      <c r="E3" s="17" t="s">
        <v>419</v>
      </c>
    </row>
    <row r="4" spans="1:5" ht="17.25" customHeight="1" x14ac:dyDescent="0.3">
      <c r="A4" s="4" t="s">
        <v>0</v>
      </c>
      <c r="B4" s="4" t="s">
        <v>1</v>
      </c>
      <c r="C4" s="5" t="s">
        <v>2</v>
      </c>
      <c r="D4" s="5" t="s">
        <v>3</v>
      </c>
      <c r="E4" s="5" t="s">
        <v>421</v>
      </c>
    </row>
    <row r="5" spans="1:5" s="6" customFormat="1" x14ac:dyDescent="0.3">
      <c r="A5" s="22" t="s">
        <v>6</v>
      </c>
      <c r="B5" s="20" t="s">
        <v>5</v>
      </c>
      <c r="C5" s="21">
        <v>3959642527.6199999</v>
      </c>
      <c r="D5" s="21">
        <v>4088716083.4499998</v>
      </c>
      <c r="E5" s="19">
        <f>D5/C5</f>
        <v>1.0325972748624814</v>
      </c>
    </row>
    <row r="6" spans="1:5" s="7" customFormat="1" ht="19.5" x14ac:dyDescent="0.35">
      <c r="A6" s="11" t="s">
        <v>8</v>
      </c>
      <c r="B6" s="12" t="s">
        <v>7</v>
      </c>
      <c r="C6" s="9">
        <v>2353852200</v>
      </c>
      <c r="D6" s="9">
        <v>2557606599.2600002</v>
      </c>
      <c r="E6" s="15">
        <f t="shared" ref="E6:E69" si="0">D6/C6</f>
        <v>1.0865621041372098</v>
      </c>
    </row>
    <row r="7" spans="1:5" x14ac:dyDescent="0.3">
      <c r="A7" s="13" t="s">
        <v>10</v>
      </c>
      <c r="B7" s="14" t="s">
        <v>9</v>
      </c>
      <c r="C7" s="10">
        <v>2353852200</v>
      </c>
      <c r="D7" s="10">
        <v>2557606599.2600002</v>
      </c>
      <c r="E7" s="16">
        <f t="shared" si="0"/>
        <v>1.0865621041372098</v>
      </c>
    </row>
    <row r="8" spans="1:5" ht="131.25" x14ac:dyDescent="0.3">
      <c r="A8" s="13" t="s">
        <v>11</v>
      </c>
      <c r="B8" s="14" t="s">
        <v>460</v>
      </c>
      <c r="C8" s="10">
        <v>2129414482.5999999</v>
      </c>
      <c r="D8" s="10">
        <v>2270772185.0100002</v>
      </c>
      <c r="E8" s="16">
        <f t="shared" si="0"/>
        <v>1.0663833666789959</v>
      </c>
    </row>
    <row r="9" spans="1:5" ht="150" x14ac:dyDescent="0.3">
      <c r="A9" s="13" t="s">
        <v>13</v>
      </c>
      <c r="B9" s="14" t="s">
        <v>12</v>
      </c>
      <c r="C9" s="10">
        <v>10400000</v>
      </c>
      <c r="D9" s="10">
        <v>10241000.83</v>
      </c>
      <c r="E9" s="16">
        <f t="shared" si="0"/>
        <v>0.98471161826923082</v>
      </c>
    </row>
    <row r="10" spans="1:5" ht="56.25" x14ac:dyDescent="0.3">
      <c r="A10" s="13" t="s">
        <v>15</v>
      </c>
      <c r="B10" s="14" t="s">
        <v>14</v>
      </c>
      <c r="C10" s="10">
        <v>21295000</v>
      </c>
      <c r="D10" s="10">
        <v>21232274.030000001</v>
      </c>
      <c r="E10" s="16">
        <f t="shared" si="0"/>
        <v>0.99705442733035932</v>
      </c>
    </row>
    <row r="11" spans="1:5" ht="112.5" x14ac:dyDescent="0.3">
      <c r="A11" s="13" t="s">
        <v>17</v>
      </c>
      <c r="B11" s="14" t="s">
        <v>16</v>
      </c>
      <c r="C11" s="10">
        <v>10970000</v>
      </c>
      <c r="D11" s="10">
        <v>14035706.609999999</v>
      </c>
      <c r="E11" s="16">
        <f t="shared" si="0"/>
        <v>1.2794627721057428</v>
      </c>
    </row>
    <row r="12" spans="1:5" ht="131.25" x14ac:dyDescent="0.3">
      <c r="A12" s="13" t="s">
        <v>502</v>
      </c>
      <c r="B12" s="14" t="s">
        <v>461</v>
      </c>
      <c r="C12" s="10">
        <v>110500</v>
      </c>
      <c r="D12" s="10">
        <v>110500</v>
      </c>
      <c r="E12" s="16">
        <f t="shared" si="0"/>
        <v>1</v>
      </c>
    </row>
    <row r="13" spans="1:5" ht="168.75" x14ac:dyDescent="0.3">
      <c r="A13" s="13" t="s">
        <v>18</v>
      </c>
      <c r="B13" s="14" t="s">
        <v>462</v>
      </c>
      <c r="C13" s="10">
        <v>109885000</v>
      </c>
      <c r="D13" s="10">
        <v>128483334.27</v>
      </c>
      <c r="E13" s="16">
        <f t="shared" si="0"/>
        <v>1.1692527121081129</v>
      </c>
    </row>
    <row r="14" spans="1:5" ht="131.25" x14ac:dyDescent="0.3">
      <c r="A14" s="13" t="s">
        <v>503</v>
      </c>
      <c r="B14" s="14" t="s">
        <v>463</v>
      </c>
      <c r="C14" s="10">
        <v>49217.4</v>
      </c>
      <c r="D14" s="10">
        <v>49217.4</v>
      </c>
      <c r="E14" s="16">
        <f t="shared" si="0"/>
        <v>1</v>
      </c>
    </row>
    <row r="15" spans="1:5" ht="75" x14ac:dyDescent="0.3">
      <c r="A15" s="13" t="s">
        <v>504</v>
      </c>
      <c r="B15" s="14" t="s">
        <v>464</v>
      </c>
      <c r="C15" s="10">
        <v>39008000</v>
      </c>
      <c r="D15" s="10">
        <v>49080588.82</v>
      </c>
      <c r="E15" s="16">
        <f t="shared" si="0"/>
        <v>1.2582185402994257</v>
      </c>
    </row>
    <row r="16" spans="1:5" ht="75" x14ac:dyDescent="0.3">
      <c r="A16" s="13" t="s">
        <v>505</v>
      </c>
      <c r="B16" s="14" t="s">
        <v>465</v>
      </c>
      <c r="C16" s="10">
        <v>32720000</v>
      </c>
      <c r="D16" s="10">
        <v>63601792.289999999</v>
      </c>
      <c r="E16" s="16">
        <f t="shared" si="0"/>
        <v>1.9438200577628362</v>
      </c>
    </row>
    <row r="17" spans="1:5" s="7" customFormat="1" ht="58.5" x14ac:dyDescent="0.35">
      <c r="A17" s="11" t="s">
        <v>20</v>
      </c>
      <c r="B17" s="12" t="s">
        <v>19</v>
      </c>
      <c r="C17" s="9">
        <v>35411000</v>
      </c>
      <c r="D17" s="9">
        <v>39285646.590000004</v>
      </c>
      <c r="E17" s="15">
        <f t="shared" si="0"/>
        <v>1.1094192931574935</v>
      </c>
    </row>
    <row r="18" spans="1:5" ht="37.5" x14ac:dyDescent="0.3">
      <c r="A18" s="13" t="s">
        <v>22</v>
      </c>
      <c r="B18" s="14" t="s">
        <v>21</v>
      </c>
      <c r="C18" s="10">
        <v>35411000</v>
      </c>
      <c r="D18" s="10">
        <v>39285646.590000004</v>
      </c>
      <c r="E18" s="16">
        <f t="shared" si="0"/>
        <v>1.1094192931574935</v>
      </c>
    </row>
    <row r="19" spans="1:5" ht="93.75" x14ac:dyDescent="0.3">
      <c r="A19" s="13" t="s">
        <v>24</v>
      </c>
      <c r="B19" s="14" t="s">
        <v>23</v>
      </c>
      <c r="C19" s="10">
        <v>17646000</v>
      </c>
      <c r="D19" s="10">
        <v>20356034.91</v>
      </c>
      <c r="E19" s="16">
        <f t="shared" si="0"/>
        <v>1.1535778595715742</v>
      </c>
    </row>
    <row r="20" spans="1:5" ht="150" x14ac:dyDescent="0.3">
      <c r="A20" s="13" t="s">
        <v>25</v>
      </c>
      <c r="B20" s="14" t="s">
        <v>466</v>
      </c>
      <c r="C20" s="10">
        <v>17646000</v>
      </c>
      <c r="D20" s="10">
        <v>20356034.91</v>
      </c>
      <c r="E20" s="16">
        <f t="shared" si="0"/>
        <v>1.1535778595715742</v>
      </c>
    </row>
    <row r="21" spans="1:5" ht="112.5" x14ac:dyDescent="0.3">
      <c r="A21" s="13" t="s">
        <v>27</v>
      </c>
      <c r="B21" s="14" t="s">
        <v>26</v>
      </c>
      <c r="C21" s="10">
        <v>111000</v>
      </c>
      <c r="D21" s="10">
        <v>106317.54</v>
      </c>
      <c r="E21" s="16">
        <f t="shared" si="0"/>
        <v>0.9578156756756756</v>
      </c>
    </row>
    <row r="22" spans="1:5" ht="168.75" x14ac:dyDescent="0.3">
      <c r="A22" s="13" t="s">
        <v>28</v>
      </c>
      <c r="B22" s="14" t="s">
        <v>467</v>
      </c>
      <c r="C22" s="10">
        <v>111000</v>
      </c>
      <c r="D22" s="10">
        <v>106317.54</v>
      </c>
      <c r="E22" s="16">
        <f t="shared" si="0"/>
        <v>0.9578156756756756</v>
      </c>
    </row>
    <row r="23" spans="1:5" ht="93.75" x14ac:dyDescent="0.3">
      <c r="A23" s="13" t="s">
        <v>30</v>
      </c>
      <c r="B23" s="14" t="s">
        <v>29</v>
      </c>
      <c r="C23" s="10">
        <v>19762000</v>
      </c>
      <c r="D23" s="10">
        <v>21039550.469999999</v>
      </c>
      <c r="E23" s="16">
        <f t="shared" si="0"/>
        <v>1.0646468206659245</v>
      </c>
    </row>
    <row r="24" spans="1:5" ht="150" x14ac:dyDescent="0.3">
      <c r="A24" s="13" t="s">
        <v>31</v>
      </c>
      <c r="B24" s="14" t="s">
        <v>468</v>
      </c>
      <c r="C24" s="10">
        <v>19762000</v>
      </c>
      <c r="D24" s="10">
        <v>21039550.469999999</v>
      </c>
      <c r="E24" s="16">
        <f t="shared" si="0"/>
        <v>1.0646468206659245</v>
      </c>
    </row>
    <row r="25" spans="1:5" ht="93.75" x14ac:dyDescent="0.3">
      <c r="A25" s="13" t="s">
        <v>33</v>
      </c>
      <c r="B25" s="14" t="s">
        <v>32</v>
      </c>
      <c r="C25" s="10">
        <v>-2108000</v>
      </c>
      <c r="D25" s="10">
        <v>-2216256.33</v>
      </c>
      <c r="E25" s="16">
        <f t="shared" si="0"/>
        <v>1.0513549952561669</v>
      </c>
    </row>
    <row r="26" spans="1:5" ht="150" x14ac:dyDescent="0.3">
      <c r="A26" s="13" t="s">
        <v>34</v>
      </c>
      <c r="B26" s="14" t="s">
        <v>469</v>
      </c>
      <c r="C26" s="10">
        <v>-2108000</v>
      </c>
      <c r="D26" s="10">
        <v>-2216256.33</v>
      </c>
      <c r="E26" s="16">
        <f t="shared" si="0"/>
        <v>1.0513549952561669</v>
      </c>
    </row>
    <row r="27" spans="1:5" s="7" customFormat="1" ht="19.5" x14ac:dyDescent="0.35">
      <c r="A27" s="11" t="s">
        <v>36</v>
      </c>
      <c r="B27" s="12" t="s">
        <v>35</v>
      </c>
      <c r="C27" s="9">
        <v>158597000</v>
      </c>
      <c r="D27" s="9">
        <v>67945857.329999998</v>
      </c>
      <c r="E27" s="15">
        <f t="shared" si="0"/>
        <v>0.4284183012919538</v>
      </c>
    </row>
    <row r="28" spans="1:5" ht="37.5" x14ac:dyDescent="0.3">
      <c r="A28" s="13" t="s">
        <v>38</v>
      </c>
      <c r="B28" s="14" t="s">
        <v>37</v>
      </c>
      <c r="C28" s="10">
        <v>-1720149</v>
      </c>
      <c r="D28" s="10">
        <v>-1702647.69</v>
      </c>
      <c r="E28" s="16">
        <f t="shared" si="0"/>
        <v>0.98982570114565649</v>
      </c>
    </row>
    <row r="29" spans="1:5" ht="37.5" x14ac:dyDescent="0.3">
      <c r="A29" s="13" t="s">
        <v>39</v>
      </c>
      <c r="B29" s="14" t="s">
        <v>37</v>
      </c>
      <c r="C29" s="10">
        <v>-1720000</v>
      </c>
      <c r="D29" s="10">
        <v>-1702498.16</v>
      </c>
      <c r="E29" s="16">
        <f t="shared" si="0"/>
        <v>0.98982451162790697</v>
      </c>
    </row>
    <row r="30" spans="1:5" ht="56.25" x14ac:dyDescent="0.3">
      <c r="A30" s="13" t="s">
        <v>41</v>
      </c>
      <c r="B30" s="14" t="s">
        <v>40</v>
      </c>
      <c r="C30" s="10">
        <v>-149</v>
      </c>
      <c r="D30" s="10">
        <v>-149.53</v>
      </c>
      <c r="E30" s="16">
        <f t="shared" si="0"/>
        <v>1.0035570469798658</v>
      </c>
    </row>
    <row r="31" spans="1:5" x14ac:dyDescent="0.3">
      <c r="A31" s="13" t="s">
        <v>43</v>
      </c>
      <c r="B31" s="14" t="s">
        <v>42</v>
      </c>
      <c r="C31" s="10">
        <v>595069</v>
      </c>
      <c r="D31" s="10">
        <v>595069.87</v>
      </c>
      <c r="E31" s="16">
        <f t="shared" si="0"/>
        <v>1.0000014620153292</v>
      </c>
    </row>
    <row r="32" spans="1:5" x14ac:dyDescent="0.3">
      <c r="A32" s="13" t="s">
        <v>44</v>
      </c>
      <c r="B32" s="14" t="s">
        <v>42</v>
      </c>
      <c r="C32" s="10">
        <v>595069</v>
      </c>
      <c r="D32" s="10">
        <v>595069.87</v>
      </c>
      <c r="E32" s="16">
        <f t="shared" si="0"/>
        <v>1.0000014620153292</v>
      </c>
    </row>
    <row r="33" spans="1:5" ht="37.5" x14ac:dyDescent="0.3">
      <c r="A33" s="13" t="s">
        <v>46</v>
      </c>
      <c r="B33" s="14" t="s">
        <v>45</v>
      </c>
      <c r="C33" s="10">
        <v>159722080</v>
      </c>
      <c r="D33" s="10">
        <v>69053435.150000006</v>
      </c>
      <c r="E33" s="16">
        <f t="shared" si="0"/>
        <v>0.43233493547041213</v>
      </c>
    </row>
    <row r="34" spans="1:5" ht="56.25" x14ac:dyDescent="0.3">
      <c r="A34" s="13" t="s">
        <v>48</v>
      </c>
      <c r="B34" s="14" t="s">
        <v>47</v>
      </c>
      <c r="C34" s="10">
        <v>159722080</v>
      </c>
      <c r="D34" s="10">
        <v>69053435.150000006</v>
      </c>
      <c r="E34" s="16">
        <f t="shared" si="0"/>
        <v>0.43233493547041213</v>
      </c>
    </row>
    <row r="35" spans="1:5" s="7" customFormat="1" ht="19.5" x14ac:dyDescent="0.35">
      <c r="A35" s="11" t="s">
        <v>50</v>
      </c>
      <c r="B35" s="12" t="s">
        <v>49</v>
      </c>
      <c r="C35" s="9">
        <v>774538000</v>
      </c>
      <c r="D35" s="9">
        <v>754222013.16999996</v>
      </c>
      <c r="E35" s="15">
        <f t="shared" si="0"/>
        <v>0.97377018709217622</v>
      </c>
    </row>
    <row r="36" spans="1:5" x14ac:dyDescent="0.3">
      <c r="A36" s="13" t="s">
        <v>52</v>
      </c>
      <c r="B36" s="14" t="s">
        <v>51</v>
      </c>
      <c r="C36" s="10">
        <v>456997000</v>
      </c>
      <c r="D36" s="10">
        <v>460215359.14999998</v>
      </c>
      <c r="E36" s="16">
        <f t="shared" si="0"/>
        <v>1.0070424076088027</v>
      </c>
    </row>
    <row r="37" spans="1:5" ht="56.25" x14ac:dyDescent="0.3">
      <c r="A37" s="13" t="s">
        <v>54</v>
      </c>
      <c r="B37" s="14" t="s">
        <v>53</v>
      </c>
      <c r="C37" s="10">
        <v>456997000</v>
      </c>
      <c r="D37" s="10">
        <v>460215359.14999998</v>
      </c>
      <c r="E37" s="16">
        <f t="shared" si="0"/>
        <v>1.0070424076088027</v>
      </c>
    </row>
    <row r="38" spans="1:5" x14ac:dyDescent="0.3">
      <c r="A38" s="13" t="s">
        <v>56</v>
      </c>
      <c r="B38" s="14" t="s">
        <v>55</v>
      </c>
      <c r="C38" s="10">
        <v>317541000</v>
      </c>
      <c r="D38" s="10">
        <v>294006654.01999998</v>
      </c>
      <c r="E38" s="16">
        <f t="shared" si="0"/>
        <v>0.92588564632598624</v>
      </c>
    </row>
    <row r="39" spans="1:5" x14ac:dyDescent="0.3">
      <c r="A39" s="13" t="s">
        <v>58</v>
      </c>
      <c r="B39" s="14" t="s">
        <v>57</v>
      </c>
      <c r="C39" s="10">
        <v>229471000</v>
      </c>
      <c r="D39" s="10">
        <v>204893476.50999999</v>
      </c>
      <c r="E39" s="16">
        <f t="shared" si="0"/>
        <v>0.89289486039630273</v>
      </c>
    </row>
    <row r="40" spans="1:5" ht="37.5" x14ac:dyDescent="0.3">
      <c r="A40" s="13" t="s">
        <v>60</v>
      </c>
      <c r="B40" s="14" t="s">
        <v>59</v>
      </c>
      <c r="C40" s="10">
        <v>229471000</v>
      </c>
      <c r="D40" s="10">
        <v>204893476.50999999</v>
      </c>
      <c r="E40" s="16">
        <f t="shared" si="0"/>
        <v>0.89289486039630273</v>
      </c>
    </row>
    <row r="41" spans="1:5" x14ac:dyDescent="0.3">
      <c r="A41" s="13" t="s">
        <v>62</v>
      </c>
      <c r="B41" s="14" t="s">
        <v>61</v>
      </c>
      <c r="C41" s="10">
        <v>88070000</v>
      </c>
      <c r="D41" s="10">
        <v>89113177.510000005</v>
      </c>
      <c r="E41" s="16">
        <f t="shared" si="0"/>
        <v>1.0118448678324061</v>
      </c>
    </row>
    <row r="42" spans="1:5" ht="56.25" x14ac:dyDescent="0.3">
      <c r="A42" s="13" t="s">
        <v>64</v>
      </c>
      <c r="B42" s="14" t="s">
        <v>63</v>
      </c>
      <c r="C42" s="10">
        <v>88070000</v>
      </c>
      <c r="D42" s="10">
        <v>89113177.510000005</v>
      </c>
      <c r="E42" s="16">
        <f t="shared" si="0"/>
        <v>1.0118448678324061</v>
      </c>
    </row>
    <row r="43" spans="1:5" s="7" customFormat="1" ht="19.5" x14ac:dyDescent="0.35">
      <c r="A43" s="11" t="s">
        <v>66</v>
      </c>
      <c r="B43" s="12" t="s">
        <v>65</v>
      </c>
      <c r="C43" s="9">
        <v>74664000</v>
      </c>
      <c r="D43" s="9">
        <v>67012849.979999997</v>
      </c>
      <c r="E43" s="15">
        <f t="shared" si="0"/>
        <v>0.89752558100289292</v>
      </c>
    </row>
    <row r="44" spans="1:5" ht="37.5" x14ac:dyDescent="0.3">
      <c r="A44" s="13" t="s">
        <v>68</v>
      </c>
      <c r="B44" s="14" t="s">
        <v>67</v>
      </c>
      <c r="C44" s="10">
        <v>74302000</v>
      </c>
      <c r="D44" s="10">
        <v>66516849.979999997</v>
      </c>
      <c r="E44" s="16">
        <f t="shared" si="0"/>
        <v>0.8952228739468655</v>
      </c>
    </row>
    <row r="45" spans="1:5" ht="56.25" x14ac:dyDescent="0.3">
      <c r="A45" s="13" t="s">
        <v>70</v>
      </c>
      <c r="B45" s="14" t="s">
        <v>69</v>
      </c>
      <c r="C45" s="10">
        <v>74302000</v>
      </c>
      <c r="D45" s="10">
        <v>66516849.979999997</v>
      </c>
      <c r="E45" s="16">
        <f t="shared" si="0"/>
        <v>0.8952228739468655</v>
      </c>
    </row>
    <row r="46" spans="1:5" ht="56.25" x14ac:dyDescent="0.3">
      <c r="A46" s="13" t="s">
        <v>72</v>
      </c>
      <c r="B46" s="14" t="s">
        <v>71</v>
      </c>
      <c r="C46" s="10">
        <v>362000</v>
      </c>
      <c r="D46" s="10">
        <v>496000</v>
      </c>
      <c r="E46" s="16">
        <f t="shared" si="0"/>
        <v>1.3701657458563536</v>
      </c>
    </row>
    <row r="47" spans="1:5" ht="37.5" x14ac:dyDescent="0.3">
      <c r="A47" s="13" t="s">
        <v>74</v>
      </c>
      <c r="B47" s="14" t="s">
        <v>73</v>
      </c>
      <c r="C47" s="10">
        <v>250000</v>
      </c>
      <c r="D47" s="10">
        <v>380000</v>
      </c>
      <c r="E47" s="16">
        <f t="shared" si="0"/>
        <v>1.52</v>
      </c>
    </row>
    <row r="48" spans="1:5" ht="75" x14ac:dyDescent="0.3">
      <c r="A48" s="13" t="s">
        <v>76</v>
      </c>
      <c r="B48" s="14" t="s">
        <v>75</v>
      </c>
      <c r="C48" s="10">
        <v>112000</v>
      </c>
      <c r="D48" s="10">
        <v>116000</v>
      </c>
      <c r="E48" s="16">
        <f t="shared" si="0"/>
        <v>1.0357142857142858</v>
      </c>
    </row>
    <row r="49" spans="1:5" ht="112.5" x14ac:dyDescent="0.3">
      <c r="A49" s="13" t="s">
        <v>78</v>
      </c>
      <c r="B49" s="14" t="s">
        <v>77</v>
      </c>
      <c r="C49" s="10">
        <v>112000</v>
      </c>
      <c r="D49" s="10">
        <v>116000</v>
      </c>
      <c r="E49" s="16">
        <f t="shared" si="0"/>
        <v>1.0357142857142858</v>
      </c>
    </row>
    <row r="50" spans="1:5" s="7" customFormat="1" ht="58.5" x14ac:dyDescent="0.35">
      <c r="A50" s="11" t="s">
        <v>80</v>
      </c>
      <c r="B50" s="12" t="s">
        <v>79</v>
      </c>
      <c r="C50" s="9" t="s">
        <v>4</v>
      </c>
      <c r="D50" s="9">
        <v>631.84</v>
      </c>
      <c r="E50" s="15" t="s">
        <v>4</v>
      </c>
    </row>
    <row r="51" spans="1:5" x14ac:dyDescent="0.3">
      <c r="A51" s="13" t="s">
        <v>82</v>
      </c>
      <c r="B51" s="14" t="s">
        <v>81</v>
      </c>
      <c r="C51" s="10" t="s">
        <v>4</v>
      </c>
      <c r="D51" s="10">
        <v>362.58</v>
      </c>
      <c r="E51" s="16" t="s">
        <v>4</v>
      </c>
    </row>
    <row r="52" spans="1:5" ht="37.5" x14ac:dyDescent="0.3">
      <c r="A52" s="13" t="s">
        <v>84</v>
      </c>
      <c r="B52" s="14" t="s">
        <v>83</v>
      </c>
      <c r="C52" s="10" t="s">
        <v>4</v>
      </c>
      <c r="D52" s="10">
        <v>362.58</v>
      </c>
      <c r="E52" s="16" t="s">
        <v>4</v>
      </c>
    </row>
    <row r="53" spans="1:5" ht="56.25" x14ac:dyDescent="0.3">
      <c r="A53" s="13" t="s">
        <v>86</v>
      </c>
      <c r="B53" s="14" t="s">
        <v>85</v>
      </c>
      <c r="C53" s="10" t="s">
        <v>4</v>
      </c>
      <c r="D53" s="10">
        <v>362.58</v>
      </c>
      <c r="E53" s="16" t="s">
        <v>4</v>
      </c>
    </row>
    <row r="54" spans="1:5" ht="37.5" x14ac:dyDescent="0.3">
      <c r="A54" s="13" t="s">
        <v>506</v>
      </c>
      <c r="B54" s="14" t="s">
        <v>470</v>
      </c>
      <c r="C54" s="10" t="s">
        <v>4</v>
      </c>
      <c r="D54" s="10">
        <v>0.05</v>
      </c>
      <c r="E54" s="16" t="s">
        <v>4</v>
      </c>
    </row>
    <row r="55" spans="1:5" x14ac:dyDescent="0.3">
      <c r="A55" s="13" t="s">
        <v>507</v>
      </c>
      <c r="B55" s="14" t="s">
        <v>471</v>
      </c>
      <c r="C55" s="10" t="s">
        <v>4</v>
      </c>
      <c r="D55" s="10">
        <v>0.05</v>
      </c>
      <c r="E55" s="16" t="s">
        <v>4</v>
      </c>
    </row>
    <row r="56" spans="1:5" ht="37.5" x14ac:dyDescent="0.3">
      <c r="A56" s="13" t="s">
        <v>508</v>
      </c>
      <c r="B56" s="14" t="s">
        <v>472</v>
      </c>
      <c r="C56" s="10" t="s">
        <v>4</v>
      </c>
      <c r="D56" s="10">
        <v>269.20999999999998</v>
      </c>
      <c r="E56" s="16" t="s">
        <v>4</v>
      </c>
    </row>
    <row r="57" spans="1:5" x14ac:dyDescent="0.3">
      <c r="A57" s="13" t="s">
        <v>509</v>
      </c>
      <c r="B57" s="14" t="s">
        <v>473</v>
      </c>
      <c r="C57" s="10" t="s">
        <v>4</v>
      </c>
      <c r="D57" s="10">
        <v>1077.74</v>
      </c>
      <c r="E57" s="16" t="s">
        <v>4</v>
      </c>
    </row>
    <row r="58" spans="1:5" ht="37.5" x14ac:dyDescent="0.3">
      <c r="A58" s="13" t="s">
        <v>510</v>
      </c>
      <c r="B58" s="14" t="s">
        <v>474</v>
      </c>
      <c r="C58" s="10" t="s">
        <v>4</v>
      </c>
      <c r="D58" s="10">
        <v>1077.74</v>
      </c>
      <c r="E58" s="16" t="s">
        <v>4</v>
      </c>
    </row>
    <row r="59" spans="1:5" ht="56.25" x14ac:dyDescent="0.3">
      <c r="A59" s="13" t="s">
        <v>511</v>
      </c>
      <c r="B59" s="14" t="s">
        <v>475</v>
      </c>
      <c r="C59" s="10" t="s">
        <v>4</v>
      </c>
      <c r="D59" s="10">
        <v>-1002.21</v>
      </c>
      <c r="E59" s="16" t="s">
        <v>4</v>
      </c>
    </row>
    <row r="60" spans="1:5" ht="75" x14ac:dyDescent="0.3">
      <c r="A60" s="13" t="s">
        <v>512</v>
      </c>
      <c r="B60" s="14" t="s">
        <v>476</v>
      </c>
      <c r="C60" s="10" t="s">
        <v>4</v>
      </c>
      <c r="D60" s="10">
        <v>-1002.21</v>
      </c>
      <c r="E60" s="16" t="s">
        <v>4</v>
      </c>
    </row>
    <row r="61" spans="1:5" x14ac:dyDescent="0.3">
      <c r="A61" s="13" t="s">
        <v>513</v>
      </c>
      <c r="B61" s="14" t="s">
        <v>477</v>
      </c>
      <c r="C61" s="10" t="s">
        <v>4</v>
      </c>
      <c r="D61" s="10">
        <v>193.68</v>
      </c>
      <c r="E61" s="16" t="s">
        <v>4</v>
      </c>
    </row>
    <row r="62" spans="1:5" ht="37.5" x14ac:dyDescent="0.3">
      <c r="A62" s="13" t="s">
        <v>514</v>
      </c>
      <c r="B62" s="14" t="s">
        <v>478</v>
      </c>
      <c r="C62" s="10" t="s">
        <v>4</v>
      </c>
      <c r="D62" s="10">
        <v>193.68</v>
      </c>
      <c r="E62" s="16" t="s">
        <v>4</v>
      </c>
    </row>
    <row r="63" spans="1:5" s="7" customFormat="1" ht="58.5" x14ac:dyDescent="0.35">
      <c r="A63" s="11" t="s">
        <v>88</v>
      </c>
      <c r="B63" s="12" t="s">
        <v>87</v>
      </c>
      <c r="C63" s="9">
        <v>267254762.09999999</v>
      </c>
      <c r="D63" s="9">
        <v>270502589.06</v>
      </c>
      <c r="E63" s="15">
        <f t="shared" si="0"/>
        <v>1.0121525503773241</v>
      </c>
    </row>
    <row r="64" spans="1:5" ht="93.75" x14ac:dyDescent="0.3">
      <c r="A64" s="13" t="s">
        <v>90</v>
      </c>
      <c r="B64" s="14" t="s">
        <v>89</v>
      </c>
      <c r="C64" s="10">
        <v>5488000</v>
      </c>
      <c r="D64" s="10">
        <v>5487889.3300000001</v>
      </c>
      <c r="E64" s="16">
        <f t="shared" si="0"/>
        <v>0.99997983418367353</v>
      </c>
    </row>
    <row r="65" spans="1:5" ht="75" x14ac:dyDescent="0.3">
      <c r="A65" s="13" t="s">
        <v>92</v>
      </c>
      <c r="B65" s="14" t="s">
        <v>91</v>
      </c>
      <c r="C65" s="10">
        <v>5488000</v>
      </c>
      <c r="D65" s="10">
        <v>5487889.3300000001</v>
      </c>
      <c r="E65" s="16">
        <f t="shared" si="0"/>
        <v>0.99997983418367353</v>
      </c>
    </row>
    <row r="66" spans="1:5" ht="112.5" x14ac:dyDescent="0.3">
      <c r="A66" s="13" t="s">
        <v>94</v>
      </c>
      <c r="B66" s="14" t="s">
        <v>93</v>
      </c>
      <c r="C66" s="10">
        <v>215058800</v>
      </c>
      <c r="D66" s="10">
        <v>216689327.80000001</v>
      </c>
      <c r="E66" s="16">
        <f t="shared" si="0"/>
        <v>1.0075817767047897</v>
      </c>
    </row>
    <row r="67" spans="1:5" ht="93.75" x14ac:dyDescent="0.3">
      <c r="A67" s="13" t="s">
        <v>96</v>
      </c>
      <c r="B67" s="14" t="s">
        <v>95</v>
      </c>
      <c r="C67" s="10">
        <v>139671000</v>
      </c>
      <c r="D67" s="10">
        <v>140486362.86000001</v>
      </c>
      <c r="E67" s="16">
        <f t="shared" si="0"/>
        <v>1.0058377391154929</v>
      </c>
    </row>
    <row r="68" spans="1:5" s="7" customFormat="1" ht="93.75" x14ac:dyDescent="0.35">
      <c r="A68" s="13" t="s">
        <v>98</v>
      </c>
      <c r="B68" s="14" t="s">
        <v>97</v>
      </c>
      <c r="C68" s="10">
        <v>139671000</v>
      </c>
      <c r="D68" s="10">
        <v>140486362.86000001</v>
      </c>
      <c r="E68" s="16">
        <f t="shared" si="0"/>
        <v>1.0058377391154929</v>
      </c>
    </row>
    <row r="69" spans="1:5" ht="93.75" x14ac:dyDescent="0.3">
      <c r="A69" s="13" t="s">
        <v>100</v>
      </c>
      <c r="B69" s="14" t="s">
        <v>99</v>
      </c>
      <c r="C69" s="10">
        <v>18200000</v>
      </c>
      <c r="D69" s="10">
        <v>18232769.52</v>
      </c>
      <c r="E69" s="16">
        <f t="shared" si="0"/>
        <v>1.0018005230769231</v>
      </c>
    </row>
    <row r="70" spans="1:5" ht="93.75" x14ac:dyDescent="0.3">
      <c r="A70" s="13" t="s">
        <v>102</v>
      </c>
      <c r="B70" s="14" t="s">
        <v>101</v>
      </c>
      <c r="C70" s="10">
        <v>18200000</v>
      </c>
      <c r="D70" s="10">
        <v>18232769.52</v>
      </c>
      <c r="E70" s="16">
        <f t="shared" ref="E70:E133" si="1">D70/C70</f>
        <v>1.0018005230769231</v>
      </c>
    </row>
    <row r="71" spans="1:5" ht="112.5" x14ac:dyDescent="0.3">
      <c r="A71" s="13" t="s">
        <v>104</v>
      </c>
      <c r="B71" s="14" t="s">
        <v>103</v>
      </c>
      <c r="C71" s="10">
        <v>3005000</v>
      </c>
      <c r="D71" s="10">
        <v>3128765</v>
      </c>
      <c r="E71" s="16">
        <f t="shared" si="1"/>
        <v>1.0411863560732113</v>
      </c>
    </row>
    <row r="72" spans="1:5" ht="93.75" x14ac:dyDescent="0.3">
      <c r="A72" s="13" t="s">
        <v>106</v>
      </c>
      <c r="B72" s="14" t="s">
        <v>105</v>
      </c>
      <c r="C72" s="10">
        <v>3005000</v>
      </c>
      <c r="D72" s="10">
        <v>3128765</v>
      </c>
      <c r="E72" s="16">
        <f t="shared" si="1"/>
        <v>1.0411863560732113</v>
      </c>
    </row>
    <row r="73" spans="1:5" ht="56.25" x14ac:dyDescent="0.3">
      <c r="A73" s="13" t="s">
        <v>108</v>
      </c>
      <c r="B73" s="14" t="s">
        <v>107</v>
      </c>
      <c r="C73" s="10">
        <v>53926000</v>
      </c>
      <c r="D73" s="10">
        <v>54294827.920000002</v>
      </c>
      <c r="E73" s="16">
        <f t="shared" si="1"/>
        <v>1.0068395193413195</v>
      </c>
    </row>
    <row r="74" spans="1:5" ht="56.25" x14ac:dyDescent="0.3">
      <c r="A74" s="13" t="s">
        <v>110</v>
      </c>
      <c r="B74" s="14" t="s">
        <v>109</v>
      </c>
      <c r="C74" s="10">
        <v>53926000</v>
      </c>
      <c r="D74" s="10">
        <v>54294827.920000002</v>
      </c>
      <c r="E74" s="16">
        <f t="shared" si="1"/>
        <v>1.0068395193413195</v>
      </c>
    </row>
    <row r="75" spans="1:5" ht="75" x14ac:dyDescent="0.3">
      <c r="A75" s="13" t="s">
        <v>515</v>
      </c>
      <c r="B75" s="14" t="s">
        <v>479</v>
      </c>
      <c r="C75" s="10">
        <v>256800</v>
      </c>
      <c r="D75" s="10">
        <v>546602.5</v>
      </c>
      <c r="E75" s="16">
        <f t="shared" si="1"/>
        <v>2.1285144080996883</v>
      </c>
    </row>
    <row r="76" spans="1:5" s="7" customFormat="1" ht="93.75" x14ac:dyDescent="0.35">
      <c r="A76" s="13" t="s">
        <v>516</v>
      </c>
      <c r="B76" s="14" t="s">
        <v>480</v>
      </c>
      <c r="C76" s="10">
        <v>256800</v>
      </c>
      <c r="D76" s="10">
        <v>546602.5</v>
      </c>
      <c r="E76" s="16">
        <f t="shared" si="1"/>
        <v>2.1285144080996883</v>
      </c>
    </row>
    <row r="77" spans="1:5" ht="56.25" x14ac:dyDescent="0.3">
      <c r="A77" s="13" t="s">
        <v>112</v>
      </c>
      <c r="B77" s="14" t="s">
        <v>111</v>
      </c>
      <c r="C77" s="10">
        <v>113400</v>
      </c>
      <c r="D77" s="10">
        <v>113450.19</v>
      </c>
      <c r="E77" s="16">
        <f t="shared" si="1"/>
        <v>1.0004425925925926</v>
      </c>
    </row>
    <row r="78" spans="1:5" ht="56.25" x14ac:dyDescent="0.3">
      <c r="A78" s="13" t="s">
        <v>114</v>
      </c>
      <c r="B78" s="14" t="s">
        <v>113</v>
      </c>
      <c r="C78" s="10">
        <v>16800</v>
      </c>
      <c r="D78" s="10">
        <v>16820.27</v>
      </c>
      <c r="E78" s="16">
        <f t="shared" si="1"/>
        <v>1.0012065476190477</v>
      </c>
    </row>
    <row r="79" spans="1:5" ht="150" x14ac:dyDescent="0.3">
      <c r="A79" s="13" t="s">
        <v>116</v>
      </c>
      <c r="B79" s="14" t="s">
        <v>115</v>
      </c>
      <c r="C79" s="10">
        <v>16800</v>
      </c>
      <c r="D79" s="10">
        <v>16820.27</v>
      </c>
      <c r="E79" s="16">
        <f t="shared" si="1"/>
        <v>1.0012065476190477</v>
      </c>
    </row>
    <row r="80" spans="1:5" ht="56.25" x14ac:dyDescent="0.3">
      <c r="A80" s="13" t="s">
        <v>118</v>
      </c>
      <c r="B80" s="14" t="s">
        <v>117</v>
      </c>
      <c r="C80" s="10">
        <v>96600</v>
      </c>
      <c r="D80" s="10">
        <v>96629.92</v>
      </c>
      <c r="E80" s="16">
        <f t="shared" si="1"/>
        <v>1.0003097308488613</v>
      </c>
    </row>
    <row r="81" spans="1:5" ht="112.5" x14ac:dyDescent="0.3">
      <c r="A81" s="13" t="s">
        <v>120</v>
      </c>
      <c r="B81" s="14" t="s">
        <v>119</v>
      </c>
      <c r="C81" s="10">
        <v>96600</v>
      </c>
      <c r="D81" s="10">
        <v>96629.92</v>
      </c>
      <c r="E81" s="16">
        <f t="shared" si="1"/>
        <v>1.0003097308488613</v>
      </c>
    </row>
    <row r="82" spans="1:5" ht="37.5" x14ac:dyDescent="0.3">
      <c r="A82" s="13" t="s">
        <v>122</v>
      </c>
      <c r="B82" s="14" t="s">
        <v>121</v>
      </c>
      <c r="C82" s="10">
        <v>9794562.0999999996</v>
      </c>
      <c r="D82" s="10">
        <v>11280170.18</v>
      </c>
      <c r="E82" s="16">
        <f t="shared" si="1"/>
        <v>1.1516768248373248</v>
      </c>
    </row>
    <row r="83" spans="1:5" ht="56.25" x14ac:dyDescent="0.3">
      <c r="A83" s="13" t="s">
        <v>124</v>
      </c>
      <c r="B83" s="14" t="s">
        <v>123</v>
      </c>
      <c r="C83" s="10">
        <v>9794562.0999999996</v>
      </c>
      <c r="D83" s="10">
        <v>11280170.18</v>
      </c>
      <c r="E83" s="16">
        <f t="shared" si="1"/>
        <v>1.1516768248373248</v>
      </c>
    </row>
    <row r="84" spans="1:5" s="7" customFormat="1" ht="75" x14ac:dyDescent="0.35">
      <c r="A84" s="13" t="s">
        <v>126</v>
      </c>
      <c r="B84" s="14" t="s">
        <v>125</v>
      </c>
      <c r="C84" s="10">
        <v>9794562.0999999996</v>
      </c>
      <c r="D84" s="10">
        <v>11280170.18</v>
      </c>
      <c r="E84" s="16">
        <f t="shared" si="1"/>
        <v>1.1516768248373248</v>
      </c>
    </row>
    <row r="85" spans="1:5" ht="112.5" x14ac:dyDescent="0.3">
      <c r="A85" s="13" t="s">
        <v>128</v>
      </c>
      <c r="B85" s="14" t="s">
        <v>127</v>
      </c>
      <c r="C85" s="10">
        <v>36800000</v>
      </c>
      <c r="D85" s="10">
        <v>36931751.560000002</v>
      </c>
      <c r="E85" s="16">
        <f t="shared" si="1"/>
        <v>1.0035802054347827</v>
      </c>
    </row>
    <row r="86" spans="1:5" ht="112.5" x14ac:dyDescent="0.3">
      <c r="A86" s="13" t="s">
        <v>130</v>
      </c>
      <c r="B86" s="14" t="s">
        <v>129</v>
      </c>
      <c r="C86" s="10">
        <v>25700000</v>
      </c>
      <c r="D86" s="10">
        <v>25785942.399999999</v>
      </c>
      <c r="E86" s="16">
        <f t="shared" si="1"/>
        <v>1.0033440622568093</v>
      </c>
    </row>
    <row r="87" spans="1:5" ht="93.75" x14ac:dyDescent="0.3">
      <c r="A87" s="13" t="s">
        <v>132</v>
      </c>
      <c r="B87" s="14" t="s">
        <v>131</v>
      </c>
      <c r="C87" s="10">
        <v>25700000</v>
      </c>
      <c r="D87" s="10">
        <v>25785942.399999999</v>
      </c>
      <c r="E87" s="16">
        <f t="shared" si="1"/>
        <v>1.0033440622568093</v>
      </c>
    </row>
    <row r="88" spans="1:5" ht="131.25" x14ac:dyDescent="0.3">
      <c r="A88" s="13" t="s">
        <v>134</v>
      </c>
      <c r="B88" s="14" t="s">
        <v>133</v>
      </c>
      <c r="C88" s="10">
        <v>11100000</v>
      </c>
      <c r="D88" s="10">
        <v>11145809.16</v>
      </c>
      <c r="E88" s="16">
        <f t="shared" si="1"/>
        <v>1.0041269513513513</v>
      </c>
    </row>
    <row r="89" spans="1:5" ht="131.25" x14ac:dyDescent="0.3">
      <c r="A89" s="13" t="s">
        <v>136</v>
      </c>
      <c r="B89" s="14" t="s">
        <v>135</v>
      </c>
      <c r="C89" s="10">
        <v>11100000</v>
      </c>
      <c r="D89" s="10">
        <v>11145809.16</v>
      </c>
      <c r="E89" s="16">
        <f t="shared" si="1"/>
        <v>1.0041269513513513</v>
      </c>
    </row>
    <row r="90" spans="1:5" s="7" customFormat="1" ht="39" x14ac:dyDescent="0.35">
      <c r="A90" s="11" t="s">
        <v>138</v>
      </c>
      <c r="B90" s="12" t="s">
        <v>137</v>
      </c>
      <c r="C90" s="9">
        <v>10737000</v>
      </c>
      <c r="D90" s="9">
        <v>10522926.720000001</v>
      </c>
      <c r="E90" s="15">
        <f t="shared" si="1"/>
        <v>0.9800620955574183</v>
      </c>
    </row>
    <row r="91" spans="1:5" s="7" customFormat="1" ht="19.5" x14ac:dyDescent="0.35">
      <c r="A91" s="13" t="s">
        <v>140</v>
      </c>
      <c r="B91" s="14" t="s">
        <v>139</v>
      </c>
      <c r="C91" s="10">
        <v>10737000</v>
      </c>
      <c r="D91" s="10">
        <v>10522926.720000001</v>
      </c>
      <c r="E91" s="16">
        <f t="shared" si="1"/>
        <v>0.9800620955574183</v>
      </c>
    </row>
    <row r="92" spans="1:5" ht="37.5" x14ac:dyDescent="0.3">
      <c r="A92" s="13" t="s">
        <v>141</v>
      </c>
      <c r="B92" s="14" t="s">
        <v>422</v>
      </c>
      <c r="C92" s="10">
        <v>1401002</v>
      </c>
      <c r="D92" s="10">
        <v>1401090.22</v>
      </c>
      <c r="E92" s="16">
        <f t="shared" si="1"/>
        <v>1.0000629692177456</v>
      </c>
    </row>
    <row r="93" spans="1:5" x14ac:dyDescent="0.3">
      <c r="A93" s="13" t="s">
        <v>143</v>
      </c>
      <c r="B93" s="14" t="s">
        <v>142</v>
      </c>
      <c r="C93" s="10">
        <v>268388</v>
      </c>
      <c r="D93" s="10">
        <v>52436.99</v>
      </c>
      <c r="E93" s="16">
        <f t="shared" si="1"/>
        <v>0.19537755041208996</v>
      </c>
    </row>
    <row r="94" spans="1:5" x14ac:dyDescent="0.3">
      <c r="A94" s="13" t="s">
        <v>145</v>
      </c>
      <c r="B94" s="14" t="s">
        <v>144</v>
      </c>
      <c r="C94" s="10">
        <v>9067610</v>
      </c>
      <c r="D94" s="10">
        <v>9069399.5099999998</v>
      </c>
      <c r="E94" s="16">
        <f t="shared" si="1"/>
        <v>1.0001973518931671</v>
      </c>
    </row>
    <row r="95" spans="1:5" x14ac:dyDescent="0.3">
      <c r="A95" s="13" t="s">
        <v>147</v>
      </c>
      <c r="B95" s="14" t="s">
        <v>146</v>
      </c>
      <c r="C95" s="10">
        <v>4873086</v>
      </c>
      <c r="D95" s="10">
        <v>4874875.07</v>
      </c>
      <c r="E95" s="16">
        <f t="shared" si="1"/>
        <v>1.0003671328599577</v>
      </c>
    </row>
    <row r="96" spans="1:5" x14ac:dyDescent="0.3">
      <c r="A96" s="13" t="s">
        <v>149</v>
      </c>
      <c r="B96" s="14" t="s">
        <v>148</v>
      </c>
      <c r="C96" s="10">
        <v>4194524</v>
      </c>
      <c r="D96" s="10">
        <v>4194524.4400000004</v>
      </c>
      <c r="E96" s="16">
        <f t="shared" si="1"/>
        <v>1.0000001048986726</v>
      </c>
    </row>
    <row r="97" spans="1:5" s="7" customFormat="1" ht="39" x14ac:dyDescent="0.35">
      <c r="A97" s="11" t="s">
        <v>151</v>
      </c>
      <c r="B97" s="12" t="s">
        <v>150</v>
      </c>
      <c r="C97" s="9">
        <v>159087795.08000001</v>
      </c>
      <c r="D97" s="9">
        <v>185784142.00999999</v>
      </c>
      <c r="E97" s="15">
        <f t="shared" si="1"/>
        <v>1.1678088939291369</v>
      </c>
    </row>
    <row r="98" spans="1:5" x14ac:dyDescent="0.3">
      <c r="A98" s="13" t="s">
        <v>153</v>
      </c>
      <c r="B98" s="14" t="s">
        <v>152</v>
      </c>
      <c r="C98" s="10">
        <v>462000</v>
      </c>
      <c r="D98" s="10">
        <v>447780.7</v>
      </c>
      <c r="E98" s="16">
        <f t="shared" si="1"/>
        <v>0.96922229437229435</v>
      </c>
    </row>
    <row r="99" spans="1:5" ht="56.25" x14ac:dyDescent="0.3">
      <c r="A99" s="13" t="s">
        <v>155</v>
      </c>
      <c r="B99" s="14" t="s">
        <v>154</v>
      </c>
      <c r="C99" s="10">
        <v>462000</v>
      </c>
      <c r="D99" s="10">
        <v>447780.7</v>
      </c>
      <c r="E99" s="16">
        <f t="shared" si="1"/>
        <v>0.96922229437229435</v>
      </c>
    </row>
    <row r="100" spans="1:5" ht="75" x14ac:dyDescent="0.3">
      <c r="A100" s="13" t="s">
        <v>157</v>
      </c>
      <c r="B100" s="14" t="s">
        <v>156</v>
      </c>
      <c r="C100" s="10">
        <v>462000</v>
      </c>
      <c r="D100" s="10">
        <v>447780.7</v>
      </c>
      <c r="E100" s="16">
        <f t="shared" si="1"/>
        <v>0.96922229437229435</v>
      </c>
    </row>
    <row r="101" spans="1:5" x14ac:dyDescent="0.3">
      <c r="A101" s="13" t="s">
        <v>159</v>
      </c>
      <c r="B101" s="14" t="s">
        <v>158</v>
      </c>
      <c r="C101" s="10">
        <v>158625795.08000001</v>
      </c>
      <c r="D101" s="10">
        <v>185336361.31</v>
      </c>
      <c r="E101" s="16">
        <f t="shared" si="1"/>
        <v>1.168387280369684</v>
      </c>
    </row>
    <row r="102" spans="1:5" ht="37.5" x14ac:dyDescent="0.3">
      <c r="A102" s="13" t="s">
        <v>161</v>
      </c>
      <c r="B102" s="14" t="s">
        <v>160</v>
      </c>
      <c r="C102" s="10">
        <v>576000</v>
      </c>
      <c r="D102" s="10">
        <v>607687.24</v>
      </c>
      <c r="E102" s="16">
        <f t="shared" si="1"/>
        <v>1.0550125694444443</v>
      </c>
    </row>
    <row r="103" spans="1:5" ht="118.5" customHeight="1" x14ac:dyDescent="0.3">
      <c r="A103" s="13" t="s">
        <v>163</v>
      </c>
      <c r="B103" s="14" t="s">
        <v>162</v>
      </c>
      <c r="C103" s="10">
        <v>576000</v>
      </c>
      <c r="D103" s="10">
        <v>607687.24</v>
      </c>
      <c r="E103" s="16">
        <f t="shared" si="1"/>
        <v>1.0550125694444443</v>
      </c>
    </row>
    <row r="104" spans="1:5" s="7" customFormat="1" ht="19.5" x14ac:dyDescent="0.35">
      <c r="A104" s="13" t="s">
        <v>165</v>
      </c>
      <c r="B104" s="14" t="s">
        <v>164</v>
      </c>
      <c r="C104" s="10">
        <v>158049795.08000001</v>
      </c>
      <c r="D104" s="10">
        <v>184728674.06999999</v>
      </c>
      <c r="E104" s="16">
        <f t="shared" si="1"/>
        <v>1.1688004655526187</v>
      </c>
    </row>
    <row r="105" spans="1:5" ht="37.5" x14ac:dyDescent="0.3">
      <c r="A105" s="13" t="s">
        <v>167</v>
      </c>
      <c r="B105" s="14" t="s">
        <v>166</v>
      </c>
      <c r="C105" s="10">
        <v>158049795.08000001</v>
      </c>
      <c r="D105" s="10">
        <v>184728674.06999999</v>
      </c>
      <c r="E105" s="16">
        <f t="shared" si="1"/>
        <v>1.1688004655526187</v>
      </c>
    </row>
    <row r="106" spans="1:5" s="7" customFormat="1" ht="39" x14ac:dyDescent="0.35">
      <c r="A106" s="11" t="s">
        <v>169</v>
      </c>
      <c r="B106" s="12" t="s">
        <v>168</v>
      </c>
      <c r="C106" s="9">
        <v>73349100</v>
      </c>
      <c r="D106" s="9">
        <v>80926451.260000005</v>
      </c>
      <c r="E106" s="15">
        <f t="shared" si="1"/>
        <v>1.103305306540912</v>
      </c>
    </row>
    <row r="107" spans="1:5" ht="112.5" x14ac:dyDescent="0.3">
      <c r="A107" s="13" t="s">
        <v>171</v>
      </c>
      <c r="B107" s="14" t="s">
        <v>170</v>
      </c>
      <c r="C107" s="10">
        <v>22519000</v>
      </c>
      <c r="D107" s="10">
        <v>24948761.489999998</v>
      </c>
      <c r="E107" s="16">
        <f t="shared" si="1"/>
        <v>1.1078982854478441</v>
      </c>
    </row>
    <row r="108" spans="1:5" ht="112.5" x14ac:dyDescent="0.3">
      <c r="A108" s="13" t="s">
        <v>173</v>
      </c>
      <c r="B108" s="14" t="s">
        <v>172</v>
      </c>
      <c r="C108" s="10">
        <v>22519000</v>
      </c>
      <c r="D108" s="10">
        <v>24948761.489999998</v>
      </c>
      <c r="E108" s="16">
        <f t="shared" si="1"/>
        <v>1.1078982854478441</v>
      </c>
    </row>
    <row r="109" spans="1:5" ht="112.5" x14ac:dyDescent="0.3">
      <c r="A109" s="13" t="s">
        <v>439</v>
      </c>
      <c r="B109" s="14" t="s">
        <v>423</v>
      </c>
      <c r="C109" s="10">
        <v>22519000</v>
      </c>
      <c r="D109" s="10">
        <v>24948761.489999998</v>
      </c>
      <c r="E109" s="16">
        <f t="shared" si="1"/>
        <v>1.1078982854478441</v>
      </c>
    </row>
    <row r="110" spans="1:5" ht="37.5" x14ac:dyDescent="0.3">
      <c r="A110" s="13" t="s">
        <v>175</v>
      </c>
      <c r="B110" s="14" t="s">
        <v>174</v>
      </c>
      <c r="C110" s="10">
        <v>24975000</v>
      </c>
      <c r="D110" s="10">
        <v>28316187.789999999</v>
      </c>
      <c r="E110" s="16">
        <f t="shared" si="1"/>
        <v>1.1337812928928928</v>
      </c>
    </row>
    <row r="111" spans="1:5" ht="37.5" x14ac:dyDescent="0.3">
      <c r="A111" s="13" t="s">
        <v>177</v>
      </c>
      <c r="B111" s="14" t="s">
        <v>176</v>
      </c>
      <c r="C111" s="10">
        <v>23263000</v>
      </c>
      <c r="D111" s="10">
        <v>26273519.550000001</v>
      </c>
      <c r="E111" s="16">
        <f t="shared" si="1"/>
        <v>1.1294123522331601</v>
      </c>
    </row>
    <row r="112" spans="1:5" ht="56.25" x14ac:dyDescent="0.3">
      <c r="A112" s="13" t="s">
        <v>179</v>
      </c>
      <c r="B112" s="14" t="s">
        <v>178</v>
      </c>
      <c r="C112" s="10">
        <v>23263000</v>
      </c>
      <c r="D112" s="10">
        <v>26273519.550000001</v>
      </c>
      <c r="E112" s="16">
        <f t="shared" si="1"/>
        <v>1.1294123522331601</v>
      </c>
    </row>
    <row r="113" spans="1:5" ht="56.25" x14ac:dyDescent="0.3">
      <c r="A113" s="13" t="s">
        <v>181</v>
      </c>
      <c r="B113" s="14" t="s">
        <v>180</v>
      </c>
      <c r="C113" s="10">
        <v>1712000</v>
      </c>
      <c r="D113" s="10">
        <v>2042668.24</v>
      </c>
      <c r="E113" s="16">
        <f t="shared" si="1"/>
        <v>1.1931473364485981</v>
      </c>
    </row>
    <row r="114" spans="1:5" ht="75" x14ac:dyDescent="0.3">
      <c r="A114" s="13" t="s">
        <v>183</v>
      </c>
      <c r="B114" s="14" t="s">
        <v>182</v>
      </c>
      <c r="C114" s="10">
        <v>1712000</v>
      </c>
      <c r="D114" s="10">
        <v>2042668.24</v>
      </c>
      <c r="E114" s="16">
        <f t="shared" si="1"/>
        <v>1.1931473364485981</v>
      </c>
    </row>
    <row r="115" spans="1:5" ht="93.75" x14ac:dyDescent="0.3">
      <c r="A115" s="13" t="s">
        <v>185</v>
      </c>
      <c r="B115" s="14" t="s">
        <v>184</v>
      </c>
      <c r="C115" s="10">
        <v>1530000</v>
      </c>
      <c r="D115" s="10">
        <v>1962934.66</v>
      </c>
      <c r="E115" s="16">
        <f t="shared" si="1"/>
        <v>1.2829638300653594</v>
      </c>
    </row>
    <row r="116" spans="1:5" ht="93.75" x14ac:dyDescent="0.3">
      <c r="A116" s="13" t="s">
        <v>187</v>
      </c>
      <c r="B116" s="14" t="s">
        <v>186</v>
      </c>
      <c r="C116" s="10">
        <v>1530000</v>
      </c>
      <c r="D116" s="10">
        <v>1962934.66</v>
      </c>
      <c r="E116" s="16">
        <f t="shared" si="1"/>
        <v>1.2829638300653594</v>
      </c>
    </row>
    <row r="117" spans="1:5" ht="112.5" x14ac:dyDescent="0.3">
      <c r="A117" s="13" t="s">
        <v>189</v>
      </c>
      <c r="B117" s="14" t="s">
        <v>188</v>
      </c>
      <c r="C117" s="10">
        <v>1530000</v>
      </c>
      <c r="D117" s="10">
        <v>1962934.66</v>
      </c>
      <c r="E117" s="16">
        <f t="shared" si="1"/>
        <v>1.2829638300653594</v>
      </c>
    </row>
    <row r="118" spans="1:5" ht="37.5" x14ac:dyDescent="0.3">
      <c r="A118" s="13" t="s">
        <v>440</v>
      </c>
      <c r="B118" s="14" t="s">
        <v>424</v>
      </c>
      <c r="C118" s="10">
        <v>24325100</v>
      </c>
      <c r="D118" s="10">
        <v>25698567.32</v>
      </c>
      <c r="E118" s="16">
        <f t="shared" si="1"/>
        <v>1.0564629670587171</v>
      </c>
    </row>
    <row r="119" spans="1:5" ht="56.25" x14ac:dyDescent="0.3">
      <c r="A119" s="13" t="s">
        <v>441</v>
      </c>
      <c r="B119" s="14" t="s">
        <v>425</v>
      </c>
      <c r="C119" s="10">
        <v>24325100</v>
      </c>
      <c r="D119" s="10">
        <v>25698567.32</v>
      </c>
      <c r="E119" s="16">
        <f t="shared" si="1"/>
        <v>1.0564629670587171</v>
      </c>
    </row>
    <row r="120" spans="1:5" ht="19.5" x14ac:dyDescent="0.3">
      <c r="A120" s="11" t="s">
        <v>191</v>
      </c>
      <c r="B120" s="12" t="s">
        <v>190</v>
      </c>
      <c r="C120" s="9">
        <v>17123000</v>
      </c>
      <c r="D120" s="9">
        <v>18967995.23</v>
      </c>
      <c r="E120" s="15">
        <f t="shared" si="1"/>
        <v>1.1077495316241313</v>
      </c>
    </row>
    <row r="121" spans="1:5" ht="56.25" x14ac:dyDescent="0.3">
      <c r="A121" s="13" t="s">
        <v>193</v>
      </c>
      <c r="B121" s="14" t="s">
        <v>192</v>
      </c>
      <c r="C121" s="10">
        <v>17123000</v>
      </c>
      <c r="D121" s="10">
        <v>18967995.23</v>
      </c>
      <c r="E121" s="16">
        <f t="shared" si="1"/>
        <v>1.1077495316241313</v>
      </c>
    </row>
    <row r="122" spans="1:5" ht="56.25" x14ac:dyDescent="0.3">
      <c r="A122" s="13" t="s">
        <v>195</v>
      </c>
      <c r="B122" s="14" t="s">
        <v>194</v>
      </c>
      <c r="C122" s="10">
        <v>17123000</v>
      </c>
      <c r="D122" s="10">
        <v>18967995.23</v>
      </c>
      <c r="E122" s="16">
        <f t="shared" si="1"/>
        <v>1.1077495316241313</v>
      </c>
    </row>
    <row r="123" spans="1:5" s="7" customFormat="1" ht="19.5" x14ac:dyDescent="0.35">
      <c r="A123" s="11" t="s">
        <v>197</v>
      </c>
      <c r="B123" s="12" t="s">
        <v>196</v>
      </c>
      <c r="C123" s="9">
        <v>32123000</v>
      </c>
      <c r="D123" s="9">
        <v>33891619.57</v>
      </c>
      <c r="E123" s="15">
        <f t="shared" si="1"/>
        <v>1.0550577333997448</v>
      </c>
    </row>
    <row r="124" spans="1:5" ht="56.25" x14ac:dyDescent="0.3">
      <c r="A124" s="13" t="s">
        <v>199</v>
      </c>
      <c r="B124" s="14" t="s">
        <v>198</v>
      </c>
      <c r="C124" s="10">
        <v>14802500</v>
      </c>
      <c r="D124" s="10">
        <v>14962656.5</v>
      </c>
      <c r="E124" s="16">
        <f t="shared" si="1"/>
        <v>1.0108195575071779</v>
      </c>
    </row>
    <row r="125" spans="1:5" ht="75" x14ac:dyDescent="0.3">
      <c r="A125" s="13" t="s">
        <v>201</v>
      </c>
      <c r="B125" s="14" t="s">
        <v>200</v>
      </c>
      <c r="C125" s="10">
        <v>184000</v>
      </c>
      <c r="D125" s="10">
        <v>184486.04</v>
      </c>
      <c r="E125" s="16">
        <f t="shared" si="1"/>
        <v>1.0026415217391305</v>
      </c>
    </row>
    <row r="126" spans="1:5" ht="112.5" x14ac:dyDescent="0.3">
      <c r="A126" s="13" t="s">
        <v>203</v>
      </c>
      <c r="B126" s="14" t="s">
        <v>202</v>
      </c>
      <c r="C126" s="10">
        <v>184000</v>
      </c>
      <c r="D126" s="10">
        <v>184486.04</v>
      </c>
      <c r="E126" s="16">
        <f t="shared" si="1"/>
        <v>1.0026415217391305</v>
      </c>
    </row>
    <row r="127" spans="1:5" ht="93.75" x14ac:dyDescent="0.3">
      <c r="A127" s="13" t="s">
        <v>205</v>
      </c>
      <c r="B127" s="14" t="s">
        <v>204</v>
      </c>
      <c r="C127" s="10">
        <v>1890000</v>
      </c>
      <c r="D127" s="10">
        <v>1908561.16</v>
      </c>
      <c r="E127" s="16">
        <f t="shared" si="1"/>
        <v>1.0098207195767195</v>
      </c>
    </row>
    <row r="128" spans="1:5" ht="131.25" x14ac:dyDescent="0.3">
      <c r="A128" s="13" t="s">
        <v>207</v>
      </c>
      <c r="B128" s="14" t="s">
        <v>206</v>
      </c>
      <c r="C128" s="10">
        <v>1890000</v>
      </c>
      <c r="D128" s="10">
        <v>1908561.16</v>
      </c>
      <c r="E128" s="16">
        <f t="shared" si="1"/>
        <v>1.0098207195767195</v>
      </c>
    </row>
    <row r="129" spans="1:5" s="7" customFormat="1" ht="75" x14ac:dyDescent="0.35">
      <c r="A129" s="13" t="s">
        <v>209</v>
      </c>
      <c r="B129" s="14" t="s">
        <v>208</v>
      </c>
      <c r="C129" s="10">
        <v>1793000</v>
      </c>
      <c r="D129" s="10">
        <v>1812126.28</v>
      </c>
      <c r="E129" s="16">
        <f t="shared" si="1"/>
        <v>1.010667194645845</v>
      </c>
    </row>
    <row r="130" spans="1:5" ht="112.5" x14ac:dyDescent="0.3">
      <c r="A130" s="13" t="s">
        <v>211</v>
      </c>
      <c r="B130" s="14" t="s">
        <v>210</v>
      </c>
      <c r="C130" s="10">
        <v>1793000</v>
      </c>
      <c r="D130" s="10">
        <v>1812126.28</v>
      </c>
      <c r="E130" s="16">
        <f t="shared" si="1"/>
        <v>1.010667194645845</v>
      </c>
    </row>
    <row r="131" spans="1:5" ht="75" x14ac:dyDescent="0.3">
      <c r="A131" s="13" t="s">
        <v>213</v>
      </c>
      <c r="B131" s="14" t="s">
        <v>212</v>
      </c>
      <c r="C131" s="10">
        <v>530000</v>
      </c>
      <c r="D131" s="10">
        <v>532674.80000000005</v>
      </c>
      <c r="E131" s="16">
        <f t="shared" si="1"/>
        <v>1.0050467924528304</v>
      </c>
    </row>
    <row r="132" spans="1:5" ht="112.5" x14ac:dyDescent="0.3">
      <c r="A132" s="13" t="s">
        <v>215</v>
      </c>
      <c r="B132" s="14" t="s">
        <v>214</v>
      </c>
      <c r="C132" s="10">
        <v>530000</v>
      </c>
      <c r="D132" s="10">
        <v>532674.80000000005</v>
      </c>
      <c r="E132" s="16">
        <f t="shared" si="1"/>
        <v>1.0050467924528304</v>
      </c>
    </row>
    <row r="133" spans="1:5" ht="75" x14ac:dyDescent="0.3">
      <c r="A133" s="13" t="s">
        <v>217</v>
      </c>
      <c r="B133" s="14" t="s">
        <v>216</v>
      </c>
      <c r="C133" s="10">
        <v>9000</v>
      </c>
      <c r="D133" s="10">
        <v>9000</v>
      </c>
      <c r="E133" s="16">
        <f t="shared" si="1"/>
        <v>1</v>
      </c>
    </row>
    <row r="134" spans="1:5" ht="112.5" x14ac:dyDescent="0.3">
      <c r="A134" s="13" t="s">
        <v>219</v>
      </c>
      <c r="B134" s="14" t="s">
        <v>218</v>
      </c>
      <c r="C134" s="10">
        <v>9000</v>
      </c>
      <c r="D134" s="10">
        <v>9000</v>
      </c>
      <c r="E134" s="16">
        <f t="shared" ref="E134:E197" si="2">D134/C134</f>
        <v>1</v>
      </c>
    </row>
    <row r="135" spans="1:5" ht="75" x14ac:dyDescent="0.3">
      <c r="A135" s="13" t="s">
        <v>221</v>
      </c>
      <c r="B135" s="14" t="s">
        <v>220</v>
      </c>
      <c r="C135" s="10">
        <v>3000</v>
      </c>
      <c r="D135" s="10">
        <v>3000</v>
      </c>
      <c r="E135" s="16">
        <f t="shared" si="2"/>
        <v>1</v>
      </c>
    </row>
    <row r="136" spans="1:5" ht="112.5" x14ac:dyDescent="0.3">
      <c r="A136" s="13" t="s">
        <v>223</v>
      </c>
      <c r="B136" s="14" t="s">
        <v>222</v>
      </c>
      <c r="C136" s="10">
        <v>3000</v>
      </c>
      <c r="D136" s="10">
        <v>3000</v>
      </c>
      <c r="E136" s="16">
        <f t="shared" si="2"/>
        <v>1</v>
      </c>
    </row>
    <row r="137" spans="1:5" s="7" customFormat="1" ht="75" x14ac:dyDescent="0.35">
      <c r="A137" s="13" t="s">
        <v>225</v>
      </c>
      <c r="B137" s="14" t="s">
        <v>224</v>
      </c>
      <c r="C137" s="10" t="s">
        <v>4</v>
      </c>
      <c r="D137" s="10">
        <v>20000</v>
      </c>
      <c r="E137" s="16" t="s">
        <v>4</v>
      </c>
    </row>
    <row r="138" spans="1:5" ht="93.75" x14ac:dyDescent="0.3">
      <c r="A138" s="13" t="s">
        <v>227</v>
      </c>
      <c r="B138" s="14" t="s">
        <v>226</v>
      </c>
      <c r="C138" s="10" t="s">
        <v>4</v>
      </c>
      <c r="D138" s="10">
        <v>20000</v>
      </c>
      <c r="E138" s="16" t="s">
        <v>4</v>
      </c>
    </row>
    <row r="139" spans="1:5" ht="75" x14ac:dyDescent="0.3">
      <c r="A139" s="13" t="s">
        <v>229</v>
      </c>
      <c r="B139" s="14" t="s">
        <v>228</v>
      </c>
      <c r="C139" s="10">
        <v>121300</v>
      </c>
      <c r="D139" s="10">
        <v>121300</v>
      </c>
      <c r="E139" s="16">
        <f t="shared" si="2"/>
        <v>1</v>
      </c>
    </row>
    <row r="140" spans="1:5" ht="112.5" x14ac:dyDescent="0.3">
      <c r="A140" s="13" t="s">
        <v>231</v>
      </c>
      <c r="B140" s="14" t="s">
        <v>230</v>
      </c>
      <c r="C140" s="10">
        <v>121300</v>
      </c>
      <c r="D140" s="10">
        <v>121300</v>
      </c>
      <c r="E140" s="16">
        <f t="shared" si="2"/>
        <v>1</v>
      </c>
    </row>
    <row r="141" spans="1:5" ht="93.75" x14ac:dyDescent="0.3">
      <c r="A141" s="13" t="s">
        <v>233</v>
      </c>
      <c r="B141" s="14" t="s">
        <v>232</v>
      </c>
      <c r="C141" s="10">
        <v>556000</v>
      </c>
      <c r="D141" s="10">
        <v>558734.26</v>
      </c>
      <c r="E141" s="16">
        <f t="shared" si="2"/>
        <v>1.0049177338129496</v>
      </c>
    </row>
    <row r="142" spans="1:5" ht="131.25" x14ac:dyDescent="0.3">
      <c r="A142" s="13" t="s">
        <v>235</v>
      </c>
      <c r="B142" s="14" t="s">
        <v>234</v>
      </c>
      <c r="C142" s="10">
        <v>556000</v>
      </c>
      <c r="D142" s="10">
        <v>558734.26</v>
      </c>
      <c r="E142" s="16">
        <f t="shared" si="2"/>
        <v>1.0049177338129496</v>
      </c>
    </row>
    <row r="143" spans="1:5" ht="93.75" x14ac:dyDescent="0.3">
      <c r="A143" s="13" t="s">
        <v>237</v>
      </c>
      <c r="B143" s="14" t="s">
        <v>236</v>
      </c>
      <c r="C143" s="10">
        <v>333000</v>
      </c>
      <c r="D143" s="10">
        <v>354809.68</v>
      </c>
      <c r="E143" s="16">
        <f t="shared" si="2"/>
        <v>1.0654945345345346</v>
      </c>
    </row>
    <row r="144" spans="1:5" ht="150" x14ac:dyDescent="0.3">
      <c r="A144" s="13" t="s">
        <v>239</v>
      </c>
      <c r="B144" s="14" t="s">
        <v>238</v>
      </c>
      <c r="C144" s="10">
        <v>217000</v>
      </c>
      <c r="D144" s="10">
        <v>218564.43</v>
      </c>
      <c r="E144" s="16">
        <f t="shared" si="2"/>
        <v>1.0072093548387095</v>
      </c>
    </row>
    <row r="145" spans="1:5" ht="150" x14ac:dyDescent="0.3">
      <c r="A145" s="13" t="s">
        <v>241</v>
      </c>
      <c r="B145" s="14" t="s">
        <v>240</v>
      </c>
      <c r="C145" s="10">
        <v>116000</v>
      </c>
      <c r="D145" s="10">
        <v>116245.25</v>
      </c>
      <c r="E145" s="16">
        <f t="shared" si="2"/>
        <v>1.0021142241379311</v>
      </c>
    </row>
    <row r="146" spans="1:5" s="7" customFormat="1" ht="281.25" x14ac:dyDescent="0.35">
      <c r="A146" s="13" t="s">
        <v>517</v>
      </c>
      <c r="B146" s="14" t="s">
        <v>481</v>
      </c>
      <c r="C146" s="10" t="s">
        <v>4</v>
      </c>
      <c r="D146" s="10">
        <v>20000</v>
      </c>
      <c r="E146" s="16" t="s">
        <v>4</v>
      </c>
    </row>
    <row r="147" spans="1:5" ht="75" x14ac:dyDescent="0.3">
      <c r="A147" s="13" t="s">
        <v>243</v>
      </c>
      <c r="B147" s="14" t="s">
        <v>242</v>
      </c>
      <c r="C147" s="10">
        <v>79000</v>
      </c>
      <c r="D147" s="10">
        <v>80125.460000000006</v>
      </c>
      <c r="E147" s="16">
        <f t="shared" si="2"/>
        <v>1.0142463291139241</v>
      </c>
    </row>
    <row r="148" spans="1:5" ht="112.5" x14ac:dyDescent="0.3">
      <c r="A148" s="13" t="s">
        <v>245</v>
      </c>
      <c r="B148" s="14" t="s">
        <v>244</v>
      </c>
      <c r="C148" s="10">
        <v>79000</v>
      </c>
      <c r="D148" s="10">
        <v>80125.460000000006</v>
      </c>
      <c r="E148" s="16">
        <f t="shared" si="2"/>
        <v>1.0142463291139241</v>
      </c>
    </row>
    <row r="149" spans="1:5" ht="131.25" x14ac:dyDescent="0.3">
      <c r="A149" s="13" t="s">
        <v>246</v>
      </c>
      <c r="B149" s="14" t="s">
        <v>482</v>
      </c>
      <c r="C149" s="10">
        <v>10000</v>
      </c>
      <c r="D149" s="10">
        <v>10000</v>
      </c>
      <c r="E149" s="16">
        <f t="shared" si="2"/>
        <v>1</v>
      </c>
    </row>
    <row r="150" spans="1:5" ht="150" x14ac:dyDescent="0.3">
      <c r="A150" s="13" t="s">
        <v>247</v>
      </c>
      <c r="B150" s="14" t="s">
        <v>483</v>
      </c>
      <c r="C150" s="10">
        <v>10000</v>
      </c>
      <c r="D150" s="10">
        <v>10000</v>
      </c>
      <c r="E150" s="16">
        <f t="shared" si="2"/>
        <v>1</v>
      </c>
    </row>
    <row r="151" spans="1:5" ht="75" x14ac:dyDescent="0.3">
      <c r="A151" s="13" t="s">
        <v>249</v>
      </c>
      <c r="B151" s="14" t="s">
        <v>248</v>
      </c>
      <c r="C151" s="10">
        <v>2273300</v>
      </c>
      <c r="D151" s="10">
        <v>2283528.16</v>
      </c>
      <c r="E151" s="16">
        <f t="shared" si="2"/>
        <v>1.0044992565873401</v>
      </c>
    </row>
    <row r="152" spans="1:5" ht="93.75" x14ac:dyDescent="0.3">
      <c r="A152" s="13" t="s">
        <v>251</v>
      </c>
      <c r="B152" s="14" t="s">
        <v>250</v>
      </c>
      <c r="C152" s="10">
        <v>2266700</v>
      </c>
      <c r="D152" s="10">
        <v>2276928.16</v>
      </c>
      <c r="E152" s="16">
        <f t="shared" si="2"/>
        <v>1.0045123571712182</v>
      </c>
    </row>
    <row r="153" spans="1:5" ht="93.75" x14ac:dyDescent="0.3">
      <c r="A153" s="13" t="s">
        <v>253</v>
      </c>
      <c r="B153" s="14" t="s">
        <v>252</v>
      </c>
      <c r="C153" s="10">
        <v>6600</v>
      </c>
      <c r="D153" s="10">
        <v>6600</v>
      </c>
      <c r="E153" s="16">
        <f t="shared" si="2"/>
        <v>1</v>
      </c>
    </row>
    <row r="154" spans="1:5" ht="93.75" x14ac:dyDescent="0.3">
      <c r="A154" s="13" t="s">
        <v>255</v>
      </c>
      <c r="B154" s="14" t="s">
        <v>254</v>
      </c>
      <c r="C154" s="10">
        <v>7020900</v>
      </c>
      <c r="D154" s="10">
        <v>7084310.6600000001</v>
      </c>
      <c r="E154" s="16">
        <f t="shared" si="2"/>
        <v>1.0090316996396473</v>
      </c>
    </row>
    <row r="155" spans="1:5" ht="112.5" x14ac:dyDescent="0.3">
      <c r="A155" s="13" t="s">
        <v>257</v>
      </c>
      <c r="B155" s="14" t="s">
        <v>256</v>
      </c>
      <c r="C155" s="10">
        <v>7020900</v>
      </c>
      <c r="D155" s="10">
        <v>7084310.6600000001</v>
      </c>
      <c r="E155" s="16">
        <f t="shared" si="2"/>
        <v>1.0090316996396473</v>
      </c>
    </row>
    <row r="156" spans="1:5" ht="150" x14ac:dyDescent="0.3">
      <c r="A156" s="13" t="s">
        <v>259</v>
      </c>
      <c r="B156" s="14" t="s">
        <v>258</v>
      </c>
      <c r="C156" s="10">
        <v>3450000</v>
      </c>
      <c r="D156" s="10">
        <v>3475404.34</v>
      </c>
      <c r="E156" s="16">
        <f t="shared" si="2"/>
        <v>1.0073635768115941</v>
      </c>
    </row>
    <row r="157" spans="1:5" ht="187.5" x14ac:dyDescent="0.3">
      <c r="A157" s="13" t="s">
        <v>261</v>
      </c>
      <c r="B157" s="14" t="s">
        <v>260</v>
      </c>
      <c r="C157" s="10">
        <v>3450000</v>
      </c>
      <c r="D157" s="10">
        <v>3475404.34</v>
      </c>
      <c r="E157" s="16">
        <f t="shared" si="2"/>
        <v>1.0073635768115941</v>
      </c>
    </row>
    <row r="158" spans="1:5" s="7" customFormat="1" ht="56.25" x14ac:dyDescent="0.35">
      <c r="A158" s="13" t="s">
        <v>263</v>
      </c>
      <c r="B158" s="14" t="s">
        <v>262</v>
      </c>
      <c r="C158" s="10">
        <v>1452000</v>
      </c>
      <c r="D158" s="10">
        <v>1474601.42</v>
      </c>
      <c r="E158" s="16">
        <f t="shared" si="2"/>
        <v>1.0155657162534435</v>
      </c>
    </row>
    <row r="159" spans="1:5" ht="93.75" x14ac:dyDescent="0.3">
      <c r="A159" s="13" t="s">
        <v>265</v>
      </c>
      <c r="B159" s="14" t="s">
        <v>264</v>
      </c>
      <c r="C159" s="10">
        <v>1416000</v>
      </c>
      <c r="D159" s="10">
        <v>1438479.94</v>
      </c>
      <c r="E159" s="16">
        <f t="shared" si="2"/>
        <v>1.0158756638418078</v>
      </c>
    </row>
    <row r="160" spans="1:5" ht="75" x14ac:dyDescent="0.3">
      <c r="A160" s="13" t="s">
        <v>267</v>
      </c>
      <c r="B160" s="14" t="s">
        <v>266</v>
      </c>
      <c r="C160" s="10">
        <v>36000</v>
      </c>
      <c r="D160" s="10">
        <v>36121.480000000003</v>
      </c>
      <c r="E160" s="16">
        <f t="shared" si="2"/>
        <v>1.0033744444444446</v>
      </c>
    </row>
    <row r="161" spans="1:5" s="7" customFormat="1" ht="150" x14ac:dyDescent="0.35">
      <c r="A161" s="13" t="s">
        <v>269</v>
      </c>
      <c r="B161" s="14" t="s">
        <v>268</v>
      </c>
      <c r="C161" s="10">
        <v>8847100</v>
      </c>
      <c r="D161" s="10">
        <v>9221757.7599999998</v>
      </c>
      <c r="E161" s="16">
        <f t="shared" si="2"/>
        <v>1.0423480869437443</v>
      </c>
    </row>
    <row r="162" spans="1:5" ht="75" x14ac:dyDescent="0.3">
      <c r="A162" s="13" t="s">
        <v>271</v>
      </c>
      <c r="B162" s="14" t="s">
        <v>270</v>
      </c>
      <c r="C162" s="10">
        <v>8057100</v>
      </c>
      <c r="D162" s="10">
        <v>8429805.7100000009</v>
      </c>
      <c r="E162" s="16">
        <f t="shared" si="2"/>
        <v>1.046258046939966</v>
      </c>
    </row>
    <row r="163" spans="1:5" ht="93.75" x14ac:dyDescent="0.3">
      <c r="A163" s="13" t="s">
        <v>273</v>
      </c>
      <c r="B163" s="14" t="s">
        <v>272</v>
      </c>
      <c r="C163" s="10">
        <v>8057100</v>
      </c>
      <c r="D163" s="10">
        <v>8429805.7100000009</v>
      </c>
      <c r="E163" s="16">
        <f t="shared" si="2"/>
        <v>1.046258046939966</v>
      </c>
    </row>
    <row r="164" spans="1:5" ht="112.5" x14ac:dyDescent="0.3">
      <c r="A164" s="13" t="s">
        <v>275</v>
      </c>
      <c r="B164" s="14" t="s">
        <v>274</v>
      </c>
      <c r="C164" s="10">
        <v>790000</v>
      </c>
      <c r="D164" s="10">
        <v>791952.05</v>
      </c>
      <c r="E164" s="16">
        <f t="shared" si="2"/>
        <v>1.0024709493670887</v>
      </c>
    </row>
    <row r="165" spans="1:5" ht="93.75" x14ac:dyDescent="0.3">
      <c r="A165" s="13" t="s">
        <v>277</v>
      </c>
      <c r="B165" s="14" t="s">
        <v>276</v>
      </c>
      <c r="C165" s="10">
        <v>790000</v>
      </c>
      <c r="D165" s="10">
        <v>791952.05</v>
      </c>
      <c r="E165" s="16">
        <f t="shared" si="2"/>
        <v>1.0024709493670887</v>
      </c>
    </row>
    <row r="166" spans="1:5" ht="37.5" x14ac:dyDescent="0.3">
      <c r="A166" s="13" t="s">
        <v>279</v>
      </c>
      <c r="B166" s="14" t="s">
        <v>278</v>
      </c>
      <c r="C166" s="10">
        <v>2191200</v>
      </c>
      <c r="D166" s="10">
        <v>3313313.73</v>
      </c>
      <c r="E166" s="16">
        <f t="shared" si="2"/>
        <v>1.512100095837897</v>
      </c>
    </row>
    <row r="167" spans="1:5" ht="112.5" x14ac:dyDescent="0.3">
      <c r="A167" s="13" t="s">
        <v>281</v>
      </c>
      <c r="B167" s="14" t="s">
        <v>280</v>
      </c>
      <c r="C167" s="10">
        <v>129800</v>
      </c>
      <c r="D167" s="10">
        <v>129804.55</v>
      </c>
      <c r="E167" s="16">
        <f t="shared" si="2"/>
        <v>1.0000350539291218</v>
      </c>
    </row>
    <row r="168" spans="1:5" ht="93.75" x14ac:dyDescent="0.3">
      <c r="A168" s="13" t="s">
        <v>283</v>
      </c>
      <c r="B168" s="14" t="s">
        <v>282</v>
      </c>
      <c r="C168" s="10">
        <v>129800</v>
      </c>
      <c r="D168" s="10">
        <v>129804.55</v>
      </c>
      <c r="E168" s="16">
        <f t="shared" si="2"/>
        <v>1.0000350539291218</v>
      </c>
    </row>
    <row r="169" spans="1:5" ht="37.5" x14ac:dyDescent="0.3">
      <c r="A169" s="13" t="s">
        <v>285</v>
      </c>
      <c r="B169" s="14" t="s">
        <v>284</v>
      </c>
      <c r="C169" s="10">
        <v>1309100</v>
      </c>
      <c r="D169" s="10">
        <v>2419738.94</v>
      </c>
      <c r="E169" s="16">
        <f t="shared" si="2"/>
        <v>1.8483988541746237</v>
      </c>
    </row>
    <row r="170" spans="1:5" ht="206.25" x14ac:dyDescent="0.3">
      <c r="A170" s="13" t="s">
        <v>287</v>
      </c>
      <c r="B170" s="14" t="s">
        <v>286</v>
      </c>
      <c r="C170" s="10">
        <v>820800</v>
      </c>
      <c r="D170" s="10">
        <v>1260833.8600000001</v>
      </c>
      <c r="E170" s="16">
        <f t="shared" si="2"/>
        <v>1.5361036306042886</v>
      </c>
    </row>
    <row r="171" spans="1:5" ht="187.5" x14ac:dyDescent="0.3">
      <c r="A171" s="13" t="s">
        <v>289</v>
      </c>
      <c r="B171" s="14" t="s">
        <v>288</v>
      </c>
      <c r="C171" s="10">
        <v>488300</v>
      </c>
      <c r="D171" s="10">
        <v>1158905.08</v>
      </c>
      <c r="E171" s="16">
        <f t="shared" si="2"/>
        <v>2.3733464673356544</v>
      </c>
    </row>
    <row r="172" spans="1:5" ht="56.25" x14ac:dyDescent="0.3">
      <c r="A172" s="13" t="s">
        <v>291</v>
      </c>
      <c r="B172" s="14" t="s">
        <v>290</v>
      </c>
      <c r="C172" s="10">
        <v>424700</v>
      </c>
      <c r="D172" s="10">
        <v>434609.64</v>
      </c>
      <c r="E172" s="16">
        <f t="shared" si="2"/>
        <v>1.0233332705439133</v>
      </c>
    </row>
    <row r="173" spans="1:5" ht="75" x14ac:dyDescent="0.3">
      <c r="A173" s="13" t="s">
        <v>293</v>
      </c>
      <c r="B173" s="14" t="s">
        <v>292</v>
      </c>
      <c r="C173" s="10">
        <v>424700</v>
      </c>
      <c r="D173" s="10">
        <v>434609.64</v>
      </c>
      <c r="E173" s="16">
        <f t="shared" si="2"/>
        <v>1.0233332705439133</v>
      </c>
    </row>
    <row r="174" spans="1:5" ht="93.75" x14ac:dyDescent="0.3">
      <c r="A174" s="13" t="s">
        <v>295</v>
      </c>
      <c r="B174" s="14" t="s">
        <v>294</v>
      </c>
      <c r="C174" s="10">
        <v>327600</v>
      </c>
      <c r="D174" s="10">
        <v>329160.59999999998</v>
      </c>
      <c r="E174" s="16">
        <f t="shared" si="2"/>
        <v>1.0047637362637363</v>
      </c>
    </row>
    <row r="175" spans="1:5" ht="93.75" x14ac:dyDescent="0.3">
      <c r="A175" s="13" t="s">
        <v>297</v>
      </c>
      <c r="B175" s="14" t="s">
        <v>296</v>
      </c>
      <c r="C175" s="10">
        <v>321500</v>
      </c>
      <c r="D175" s="10">
        <v>322930.24</v>
      </c>
      <c r="E175" s="16">
        <f t="shared" si="2"/>
        <v>1.0044486469673406</v>
      </c>
    </row>
    <row r="176" spans="1:5" ht="93.75" x14ac:dyDescent="0.3">
      <c r="A176" s="13" t="s">
        <v>299</v>
      </c>
      <c r="B176" s="14" t="s">
        <v>298</v>
      </c>
      <c r="C176" s="10">
        <v>6100</v>
      </c>
      <c r="D176" s="10">
        <v>6230.36</v>
      </c>
      <c r="E176" s="16">
        <f t="shared" si="2"/>
        <v>1.0213704918032787</v>
      </c>
    </row>
    <row r="177" spans="1:5" x14ac:dyDescent="0.3">
      <c r="A177" s="13" t="s">
        <v>301</v>
      </c>
      <c r="B177" s="14" t="s">
        <v>300</v>
      </c>
      <c r="C177" s="10">
        <v>1380200</v>
      </c>
      <c r="D177" s="10">
        <v>1443885.82</v>
      </c>
      <c r="E177" s="16">
        <f t="shared" si="2"/>
        <v>1.0461424576148384</v>
      </c>
    </row>
    <row r="178" spans="1:5" ht="150" x14ac:dyDescent="0.3">
      <c r="A178" s="13" t="s">
        <v>303</v>
      </c>
      <c r="B178" s="14" t="s">
        <v>302</v>
      </c>
      <c r="C178" s="10">
        <v>973000</v>
      </c>
      <c r="D178" s="10">
        <v>1090765.77</v>
      </c>
      <c r="E178" s="16">
        <f t="shared" si="2"/>
        <v>1.1210336793422404</v>
      </c>
    </row>
    <row r="179" spans="1:5" ht="37.5" x14ac:dyDescent="0.3">
      <c r="A179" s="13" t="s">
        <v>305</v>
      </c>
      <c r="B179" s="14" t="s">
        <v>304</v>
      </c>
      <c r="C179" s="10">
        <v>407200</v>
      </c>
      <c r="D179" s="10">
        <v>353120.05</v>
      </c>
      <c r="E179" s="16">
        <f t="shared" si="2"/>
        <v>0.86719069253438108</v>
      </c>
    </row>
    <row r="180" spans="1:5" ht="75" x14ac:dyDescent="0.3">
      <c r="A180" s="13" t="s">
        <v>307</v>
      </c>
      <c r="B180" s="14" t="s">
        <v>306</v>
      </c>
      <c r="C180" s="10">
        <v>407200</v>
      </c>
      <c r="D180" s="10">
        <v>353120.05</v>
      </c>
      <c r="E180" s="16">
        <f t="shared" si="2"/>
        <v>0.86719069253438108</v>
      </c>
    </row>
    <row r="181" spans="1:5" s="7" customFormat="1" ht="19.5" x14ac:dyDescent="0.35">
      <c r="A181" s="11" t="s">
        <v>309</v>
      </c>
      <c r="B181" s="12" t="s">
        <v>308</v>
      </c>
      <c r="C181" s="9">
        <v>2905670.44</v>
      </c>
      <c r="D181" s="9">
        <v>2046761.43</v>
      </c>
      <c r="E181" s="15">
        <f t="shared" si="2"/>
        <v>0.70440246829919229</v>
      </c>
    </row>
    <row r="182" spans="1:5" x14ac:dyDescent="0.3">
      <c r="A182" s="13" t="s">
        <v>311</v>
      </c>
      <c r="B182" s="14" t="s">
        <v>310</v>
      </c>
      <c r="C182" s="10" t="s">
        <v>4</v>
      </c>
      <c r="D182" s="10">
        <v>-858909.01</v>
      </c>
      <c r="E182" s="16" t="s">
        <v>4</v>
      </c>
    </row>
    <row r="183" spans="1:5" ht="37.5" x14ac:dyDescent="0.3">
      <c r="A183" s="13" t="s">
        <v>313</v>
      </c>
      <c r="B183" s="14" t="s">
        <v>312</v>
      </c>
      <c r="C183" s="10" t="s">
        <v>4</v>
      </c>
      <c r="D183" s="10">
        <v>-858909.01</v>
      </c>
      <c r="E183" s="16" t="s">
        <v>4</v>
      </c>
    </row>
    <row r="184" spans="1:5" x14ac:dyDescent="0.3">
      <c r="A184" s="13" t="s">
        <v>315</v>
      </c>
      <c r="B184" s="14" t="s">
        <v>314</v>
      </c>
      <c r="C184" s="10">
        <v>2905670.44</v>
      </c>
      <c r="D184" s="10">
        <v>2905670.44</v>
      </c>
      <c r="E184" s="16">
        <f t="shared" si="2"/>
        <v>1</v>
      </c>
    </row>
    <row r="185" spans="1:5" ht="37.5" x14ac:dyDescent="0.3">
      <c r="A185" s="13" t="s">
        <v>317</v>
      </c>
      <c r="B185" s="14" t="s">
        <v>316</v>
      </c>
      <c r="C185" s="10">
        <v>2905670.44</v>
      </c>
      <c r="D185" s="10">
        <v>2905670.44</v>
      </c>
      <c r="E185" s="16">
        <f t="shared" si="2"/>
        <v>1</v>
      </c>
    </row>
    <row r="186" spans="1:5" s="6" customFormat="1" x14ac:dyDescent="0.3">
      <c r="A186" s="22" t="s">
        <v>319</v>
      </c>
      <c r="B186" s="20" t="s">
        <v>318</v>
      </c>
      <c r="C186" s="21">
        <v>15362656954.24</v>
      </c>
      <c r="D186" s="21">
        <v>14021281448.58</v>
      </c>
      <c r="E186" s="19">
        <f t="shared" si="2"/>
        <v>0.91268596899250631</v>
      </c>
    </row>
    <row r="187" spans="1:5" s="6" customFormat="1" ht="56.25" x14ac:dyDescent="0.3">
      <c r="A187" s="22" t="s">
        <v>321</v>
      </c>
      <c r="B187" s="20" t="s">
        <v>320</v>
      </c>
      <c r="C187" s="21">
        <v>15465004468.67</v>
      </c>
      <c r="D187" s="21">
        <v>14123829436.27</v>
      </c>
      <c r="E187" s="19">
        <f t="shared" si="2"/>
        <v>0.91327677692450471</v>
      </c>
    </row>
    <row r="188" spans="1:5" s="7" customFormat="1" ht="39" x14ac:dyDescent="0.35">
      <c r="A188" s="11" t="s">
        <v>323</v>
      </c>
      <c r="B188" s="12" t="s">
        <v>322</v>
      </c>
      <c r="C188" s="9">
        <v>1532189964.04</v>
      </c>
      <c r="D188" s="9">
        <v>1532189964.04</v>
      </c>
      <c r="E188" s="15">
        <f t="shared" si="2"/>
        <v>1</v>
      </c>
    </row>
    <row r="189" spans="1:5" x14ac:dyDescent="0.3">
      <c r="A189" s="13" t="s">
        <v>325</v>
      </c>
      <c r="B189" s="14" t="s">
        <v>324</v>
      </c>
      <c r="C189" s="10">
        <v>1080629000</v>
      </c>
      <c r="D189" s="10">
        <v>1080629000</v>
      </c>
      <c r="E189" s="16">
        <f t="shared" si="2"/>
        <v>1</v>
      </c>
    </row>
    <row r="190" spans="1:5" ht="56.25" x14ac:dyDescent="0.3">
      <c r="A190" s="13" t="s">
        <v>327</v>
      </c>
      <c r="B190" s="14" t="s">
        <v>326</v>
      </c>
      <c r="C190" s="10">
        <v>1080629000</v>
      </c>
      <c r="D190" s="10">
        <v>1080629000</v>
      </c>
      <c r="E190" s="16">
        <f t="shared" si="2"/>
        <v>1</v>
      </c>
    </row>
    <row r="191" spans="1:5" ht="37.5" x14ac:dyDescent="0.3">
      <c r="A191" s="13" t="s">
        <v>329</v>
      </c>
      <c r="B191" s="14" t="s">
        <v>328</v>
      </c>
      <c r="C191" s="10">
        <v>451560964.04000002</v>
      </c>
      <c r="D191" s="10">
        <v>451560964.04000002</v>
      </c>
      <c r="E191" s="16">
        <f t="shared" si="2"/>
        <v>1</v>
      </c>
    </row>
    <row r="192" spans="1:5" ht="37.5" x14ac:dyDescent="0.3">
      <c r="A192" s="13" t="s">
        <v>331</v>
      </c>
      <c r="B192" s="14" t="s">
        <v>330</v>
      </c>
      <c r="C192" s="10">
        <v>451560964.04000002</v>
      </c>
      <c r="D192" s="10">
        <v>451560964.04000002</v>
      </c>
      <c r="E192" s="16">
        <f t="shared" si="2"/>
        <v>1</v>
      </c>
    </row>
    <row r="193" spans="1:5" s="7" customFormat="1" ht="39" x14ac:dyDescent="0.35">
      <c r="A193" s="11" t="s">
        <v>333</v>
      </c>
      <c r="B193" s="12" t="s">
        <v>332</v>
      </c>
      <c r="C193" s="9">
        <v>8748415959.1900005</v>
      </c>
      <c r="D193" s="9">
        <v>7655575436.8400002</v>
      </c>
      <c r="E193" s="15">
        <f t="shared" si="2"/>
        <v>0.87508132587111409</v>
      </c>
    </row>
    <row r="194" spans="1:5" ht="37.5" x14ac:dyDescent="0.3">
      <c r="A194" s="13" t="s">
        <v>335</v>
      </c>
      <c r="B194" s="14" t="s">
        <v>334</v>
      </c>
      <c r="C194" s="10">
        <v>1618036041.27</v>
      </c>
      <c r="D194" s="10">
        <v>1112915943.1800001</v>
      </c>
      <c r="E194" s="16">
        <f t="shared" si="2"/>
        <v>0.68781900698977627</v>
      </c>
    </row>
    <row r="195" spans="1:5" ht="56.25" x14ac:dyDescent="0.3">
      <c r="A195" s="13" t="s">
        <v>337</v>
      </c>
      <c r="B195" s="14" t="s">
        <v>336</v>
      </c>
      <c r="C195" s="10">
        <v>1618036041.27</v>
      </c>
      <c r="D195" s="10">
        <v>1112915943.1800001</v>
      </c>
      <c r="E195" s="16">
        <f t="shared" si="2"/>
        <v>0.68781900698977627</v>
      </c>
    </row>
    <row r="196" spans="1:5" ht="112.5" x14ac:dyDescent="0.3">
      <c r="A196" s="13" t="s">
        <v>339</v>
      </c>
      <c r="B196" s="14" t="s">
        <v>338</v>
      </c>
      <c r="C196" s="10">
        <v>2552264643.5900002</v>
      </c>
      <c r="D196" s="10">
        <v>2477690408.2600002</v>
      </c>
      <c r="E196" s="16">
        <f t="shared" si="2"/>
        <v>0.97078115096046458</v>
      </c>
    </row>
    <row r="197" spans="1:5" ht="112.5" x14ac:dyDescent="0.3">
      <c r="A197" s="13" t="s">
        <v>341</v>
      </c>
      <c r="B197" s="14" t="s">
        <v>340</v>
      </c>
      <c r="C197" s="10">
        <v>2552264643.5900002</v>
      </c>
      <c r="D197" s="10">
        <v>2477690408.2600002</v>
      </c>
      <c r="E197" s="16">
        <f t="shared" si="2"/>
        <v>0.97078115096046458</v>
      </c>
    </row>
    <row r="198" spans="1:5" ht="131.25" x14ac:dyDescent="0.3">
      <c r="A198" s="13" t="s">
        <v>342</v>
      </c>
      <c r="B198" s="14" t="s">
        <v>484</v>
      </c>
      <c r="C198" s="10">
        <v>535406628.33999997</v>
      </c>
      <c r="D198" s="10">
        <v>395578936.5</v>
      </c>
      <c r="E198" s="16">
        <f t="shared" ref="E198:E261" si="3">D198/C198</f>
        <v>0.73883832504366198</v>
      </c>
    </row>
    <row r="199" spans="1:5" ht="131.25" x14ac:dyDescent="0.3">
      <c r="A199" s="13" t="s">
        <v>343</v>
      </c>
      <c r="B199" s="14" t="s">
        <v>485</v>
      </c>
      <c r="C199" s="10">
        <v>535406628.33999997</v>
      </c>
      <c r="D199" s="10">
        <v>395578936.5</v>
      </c>
      <c r="E199" s="16">
        <f t="shared" si="3"/>
        <v>0.73883832504366198</v>
      </c>
    </row>
    <row r="200" spans="1:5" ht="93.75" x14ac:dyDescent="0.3">
      <c r="A200" s="13" t="s">
        <v>518</v>
      </c>
      <c r="B200" s="14" t="s">
        <v>486</v>
      </c>
      <c r="C200" s="10">
        <v>5680000</v>
      </c>
      <c r="D200" s="10">
        <v>5680000</v>
      </c>
      <c r="E200" s="16">
        <f t="shared" si="3"/>
        <v>1</v>
      </c>
    </row>
    <row r="201" spans="1:5" ht="75" x14ac:dyDescent="0.3">
      <c r="A201" s="13" t="s">
        <v>519</v>
      </c>
      <c r="B201" s="14" t="s">
        <v>487</v>
      </c>
      <c r="C201" s="10">
        <v>5680000</v>
      </c>
      <c r="D201" s="10">
        <v>5680000</v>
      </c>
      <c r="E201" s="16">
        <f t="shared" si="3"/>
        <v>1</v>
      </c>
    </row>
    <row r="202" spans="1:5" ht="112.5" x14ac:dyDescent="0.3">
      <c r="A202" s="13" t="s">
        <v>345</v>
      </c>
      <c r="B202" s="14" t="s">
        <v>344</v>
      </c>
      <c r="C202" s="10">
        <v>297594772.75999999</v>
      </c>
      <c r="D202" s="10">
        <v>297584860.81</v>
      </c>
      <c r="E202" s="16">
        <f t="shared" si="3"/>
        <v>0.99996669313137443</v>
      </c>
    </row>
    <row r="203" spans="1:5" ht="112.5" x14ac:dyDescent="0.3">
      <c r="A203" s="13" t="s">
        <v>347</v>
      </c>
      <c r="B203" s="14" t="s">
        <v>346</v>
      </c>
      <c r="C203" s="10">
        <v>297594772.75999999</v>
      </c>
      <c r="D203" s="10">
        <v>297584860.81</v>
      </c>
      <c r="E203" s="16">
        <f t="shared" si="3"/>
        <v>0.99996669313137443</v>
      </c>
    </row>
    <row r="204" spans="1:5" ht="56.25" x14ac:dyDescent="0.3">
      <c r="A204" s="13" t="s">
        <v>520</v>
      </c>
      <c r="B204" s="14" t="s">
        <v>488</v>
      </c>
      <c r="C204" s="10">
        <v>1109650</v>
      </c>
      <c r="D204" s="10">
        <v>1109650</v>
      </c>
      <c r="E204" s="16">
        <f t="shared" si="3"/>
        <v>1</v>
      </c>
    </row>
    <row r="205" spans="1:5" ht="56.25" x14ac:dyDescent="0.3">
      <c r="A205" s="13" t="s">
        <v>521</v>
      </c>
      <c r="B205" s="14" t="s">
        <v>489</v>
      </c>
      <c r="C205" s="10">
        <v>1109650</v>
      </c>
      <c r="D205" s="10">
        <v>1109650</v>
      </c>
      <c r="E205" s="16">
        <f t="shared" si="3"/>
        <v>1</v>
      </c>
    </row>
    <row r="206" spans="1:5" ht="56.25" x14ac:dyDescent="0.3">
      <c r="A206" s="13" t="s">
        <v>442</v>
      </c>
      <c r="B206" s="14" t="s">
        <v>426</v>
      </c>
      <c r="C206" s="10">
        <v>636727102.45000005</v>
      </c>
      <c r="D206" s="10">
        <v>480735123.39999998</v>
      </c>
      <c r="E206" s="16">
        <f t="shared" si="3"/>
        <v>0.75500967612376835</v>
      </c>
    </row>
    <row r="207" spans="1:5" ht="56.25" x14ac:dyDescent="0.3">
      <c r="A207" s="13" t="s">
        <v>443</v>
      </c>
      <c r="B207" s="14" t="s">
        <v>427</v>
      </c>
      <c r="C207" s="10">
        <v>636727102.45000005</v>
      </c>
      <c r="D207" s="10">
        <v>480735123.39999998</v>
      </c>
      <c r="E207" s="16">
        <f t="shared" si="3"/>
        <v>0.75500967612376835</v>
      </c>
    </row>
    <row r="208" spans="1:5" ht="112.5" x14ac:dyDescent="0.3">
      <c r="A208" s="13" t="s">
        <v>522</v>
      </c>
      <c r="B208" s="14" t="s">
        <v>490</v>
      </c>
      <c r="C208" s="10">
        <v>7446262.6299999999</v>
      </c>
      <c r="D208" s="10">
        <v>7446262.6299999999</v>
      </c>
      <c r="E208" s="16">
        <f t="shared" si="3"/>
        <v>1</v>
      </c>
    </row>
    <row r="209" spans="1:5" ht="131.25" x14ac:dyDescent="0.3">
      <c r="A209" s="13" t="s">
        <v>523</v>
      </c>
      <c r="B209" s="14" t="s">
        <v>491</v>
      </c>
      <c r="C209" s="10">
        <v>7446262.6299999999</v>
      </c>
      <c r="D209" s="10">
        <v>7446262.6299999999</v>
      </c>
      <c r="E209" s="16">
        <f t="shared" si="3"/>
        <v>1</v>
      </c>
    </row>
    <row r="210" spans="1:5" ht="131.25" x14ac:dyDescent="0.3">
      <c r="A210" s="13" t="s">
        <v>444</v>
      </c>
      <c r="B210" s="14" t="s">
        <v>492</v>
      </c>
      <c r="C210" s="10">
        <v>9142324</v>
      </c>
      <c r="D210" s="10">
        <v>9142324</v>
      </c>
      <c r="E210" s="16">
        <f t="shared" si="3"/>
        <v>1</v>
      </c>
    </row>
    <row r="211" spans="1:5" ht="131.25" x14ac:dyDescent="0.3">
      <c r="A211" s="13" t="s">
        <v>445</v>
      </c>
      <c r="B211" s="14" t="s">
        <v>493</v>
      </c>
      <c r="C211" s="10">
        <v>9142324</v>
      </c>
      <c r="D211" s="10">
        <v>9142324</v>
      </c>
      <c r="E211" s="16">
        <f t="shared" si="3"/>
        <v>1</v>
      </c>
    </row>
    <row r="212" spans="1:5" ht="56.25" x14ac:dyDescent="0.3">
      <c r="A212" s="13" t="s">
        <v>524</v>
      </c>
      <c r="B212" s="14" t="s">
        <v>494</v>
      </c>
      <c r="C212" s="10">
        <v>771967878</v>
      </c>
      <c r="D212" s="10">
        <v>757111868.62</v>
      </c>
      <c r="E212" s="16">
        <f t="shared" si="3"/>
        <v>0.98075566379978318</v>
      </c>
    </row>
    <row r="213" spans="1:5" ht="56.25" x14ac:dyDescent="0.3">
      <c r="A213" s="13" t="s">
        <v>525</v>
      </c>
      <c r="B213" s="14" t="s">
        <v>495</v>
      </c>
      <c r="C213" s="10">
        <v>771967878</v>
      </c>
      <c r="D213" s="10">
        <v>757111868.62</v>
      </c>
      <c r="E213" s="16">
        <f t="shared" si="3"/>
        <v>0.98075566379978318</v>
      </c>
    </row>
    <row r="214" spans="1:5" ht="37.5" x14ac:dyDescent="0.3">
      <c r="A214" s="13" t="s">
        <v>349</v>
      </c>
      <c r="B214" s="14" t="s">
        <v>348</v>
      </c>
      <c r="C214" s="10">
        <v>6619616.9400000004</v>
      </c>
      <c r="D214" s="10">
        <v>6193844.0899999999</v>
      </c>
      <c r="E214" s="16">
        <f t="shared" si="3"/>
        <v>0.9356801377089955</v>
      </c>
    </row>
    <row r="215" spans="1:5" ht="56.25" x14ac:dyDescent="0.3">
      <c r="A215" s="13" t="s">
        <v>351</v>
      </c>
      <c r="B215" s="14" t="s">
        <v>350</v>
      </c>
      <c r="C215" s="10">
        <v>6619616.9400000004</v>
      </c>
      <c r="D215" s="10">
        <v>6193844.0899999999</v>
      </c>
      <c r="E215" s="16">
        <f t="shared" si="3"/>
        <v>0.9356801377089955</v>
      </c>
    </row>
    <row r="216" spans="1:5" ht="75" x14ac:dyDescent="0.3">
      <c r="A216" s="13" t="s">
        <v>353</v>
      </c>
      <c r="B216" s="14" t="s">
        <v>352</v>
      </c>
      <c r="C216" s="10">
        <v>287156358.75999999</v>
      </c>
      <c r="D216" s="10">
        <v>287156358.44</v>
      </c>
      <c r="E216" s="16">
        <f t="shared" si="3"/>
        <v>0.99999999888562452</v>
      </c>
    </row>
    <row r="217" spans="1:5" ht="75" x14ac:dyDescent="0.3">
      <c r="A217" s="13" t="s">
        <v>355</v>
      </c>
      <c r="B217" s="14" t="s">
        <v>354</v>
      </c>
      <c r="C217" s="10">
        <v>287156358.75999999</v>
      </c>
      <c r="D217" s="10">
        <v>287156358.44</v>
      </c>
      <c r="E217" s="16">
        <f t="shared" si="3"/>
        <v>0.99999999888562452</v>
      </c>
    </row>
    <row r="218" spans="1:5" ht="37.5" x14ac:dyDescent="0.3">
      <c r="A218" s="25" t="s">
        <v>357</v>
      </c>
      <c r="B218" s="26" t="s">
        <v>356</v>
      </c>
      <c r="C218" s="27">
        <v>13953644.380000001</v>
      </c>
      <c r="D218" s="27">
        <v>13953644.380000001</v>
      </c>
      <c r="E218" s="28">
        <f t="shared" si="3"/>
        <v>1</v>
      </c>
    </row>
    <row r="219" spans="1:5" ht="37.5" x14ac:dyDescent="0.3">
      <c r="A219" s="13" t="s">
        <v>359</v>
      </c>
      <c r="B219" s="14" t="s">
        <v>358</v>
      </c>
      <c r="C219" s="10">
        <v>13953644.380000001</v>
      </c>
      <c r="D219" s="10">
        <v>13953644.380000001</v>
      </c>
      <c r="E219" s="16">
        <f t="shared" si="3"/>
        <v>1</v>
      </c>
    </row>
    <row r="220" spans="1:5" ht="37.5" x14ac:dyDescent="0.3">
      <c r="A220" s="13" t="s">
        <v>526</v>
      </c>
      <c r="B220" s="14" t="s">
        <v>496</v>
      </c>
      <c r="C220" s="10">
        <v>2085731.25</v>
      </c>
      <c r="D220" s="10">
        <v>2085731.25</v>
      </c>
      <c r="E220" s="16">
        <f t="shared" si="3"/>
        <v>1</v>
      </c>
    </row>
    <row r="221" spans="1:5" ht="37.5" x14ac:dyDescent="0.3">
      <c r="A221" s="13" t="s">
        <v>527</v>
      </c>
      <c r="B221" s="14" t="s">
        <v>497</v>
      </c>
      <c r="C221" s="10">
        <v>2085731.25</v>
      </c>
      <c r="D221" s="10">
        <v>2085731.25</v>
      </c>
      <c r="E221" s="16">
        <f t="shared" si="3"/>
        <v>1</v>
      </c>
    </row>
    <row r="222" spans="1:5" s="7" customFormat="1" ht="19.5" x14ac:dyDescent="0.35">
      <c r="A222" s="13" t="s">
        <v>361</v>
      </c>
      <c r="B222" s="14" t="s">
        <v>360</v>
      </c>
      <c r="C222" s="10">
        <v>24591443</v>
      </c>
      <c r="D222" s="10">
        <v>24591443</v>
      </c>
      <c r="E222" s="16">
        <f t="shared" si="3"/>
        <v>1</v>
      </c>
    </row>
    <row r="223" spans="1:5" ht="37.5" x14ac:dyDescent="0.3">
      <c r="A223" s="13" t="s">
        <v>363</v>
      </c>
      <c r="B223" s="14" t="s">
        <v>362</v>
      </c>
      <c r="C223" s="10">
        <v>24591443</v>
      </c>
      <c r="D223" s="10">
        <v>24591443</v>
      </c>
      <c r="E223" s="16">
        <f t="shared" si="3"/>
        <v>1</v>
      </c>
    </row>
    <row r="224" spans="1:5" ht="56.25" x14ac:dyDescent="0.3">
      <c r="A224" s="13" t="s">
        <v>365</v>
      </c>
      <c r="B224" s="14" t="s">
        <v>364</v>
      </c>
      <c r="C224" s="10">
        <v>868251808.50999999</v>
      </c>
      <c r="D224" s="10">
        <v>705102813.55999994</v>
      </c>
      <c r="E224" s="16">
        <f t="shared" si="3"/>
        <v>0.8120948400556991</v>
      </c>
    </row>
    <row r="225" spans="1:5" ht="75" x14ac:dyDescent="0.3">
      <c r="A225" s="13" t="s">
        <v>367</v>
      </c>
      <c r="B225" s="14" t="s">
        <v>366</v>
      </c>
      <c r="C225" s="10">
        <v>868251808.50999999</v>
      </c>
      <c r="D225" s="10">
        <v>705102813.55999994</v>
      </c>
      <c r="E225" s="16">
        <f t="shared" si="3"/>
        <v>0.8120948400556991</v>
      </c>
    </row>
    <row r="226" spans="1:5" ht="37.5" x14ac:dyDescent="0.3">
      <c r="A226" s="13" t="s">
        <v>369</v>
      </c>
      <c r="B226" s="14" t="s">
        <v>368</v>
      </c>
      <c r="C226" s="10">
        <v>146484844.72</v>
      </c>
      <c r="D226" s="10">
        <v>146484844.72</v>
      </c>
      <c r="E226" s="16">
        <f t="shared" si="3"/>
        <v>1</v>
      </c>
    </row>
    <row r="227" spans="1:5" s="6" customFormat="1" ht="37.5" x14ac:dyDescent="0.3">
      <c r="A227" s="13" t="s">
        <v>371</v>
      </c>
      <c r="B227" s="14" t="s">
        <v>370</v>
      </c>
      <c r="C227" s="10">
        <v>146484844.72</v>
      </c>
      <c r="D227" s="10">
        <v>146484844.72</v>
      </c>
      <c r="E227" s="16">
        <f t="shared" si="3"/>
        <v>1</v>
      </c>
    </row>
    <row r="228" spans="1:5" s="7" customFormat="1" ht="37.5" x14ac:dyDescent="0.35">
      <c r="A228" s="13" t="s">
        <v>446</v>
      </c>
      <c r="B228" s="14" t="s">
        <v>428</v>
      </c>
      <c r="C228" s="10">
        <v>102761276.61</v>
      </c>
      <c r="D228" s="10">
        <v>83540408.489999995</v>
      </c>
      <c r="E228" s="16">
        <f t="shared" si="3"/>
        <v>0.81295611777044074</v>
      </c>
    </row>
    <row r="229" spans="1:5" s="8" customFormat="1" ht="56.25" x14ac:dyDescent="0.3">
      <c r="A229" s="13" t="s">
        <v>447</v>
      </c>
      <c r="B229" s="14" t="s">
        <v>429</v>
      </c>
      <c r="C229" s="10">
        <v>102761276.61</v>
      </c>
      <c r="D229" s="10">
        <v>83540408.489999995</v>
      </c>
      <c r="E229" s="16">
        <f t="shared" si="3"/>
        <v>0.81295611777044074</v>
      </c>
    </row>
    <row r="230" spans="1:5" x14ac:dyDescent="0.3">
      <c r="A230" s="13" t="s">
        <v>373</v>
      </c>
      <c r="B230" s="14" t="s">
        <v>372</v>
      </c>
      <c r="C230" s="10">
        <v>861135931.98000002</v>
      </c>
      <c r="D230" s="10">
        <v>841470971.50999999</v>
      </c>
      <c r="E230" s="16">
        <f t="shared" si="3"/>
        <v>0.97716392994450407</v>
      </c>
    </row>
    <row r="231" spans="1:5" x14ac:dyDescent="0.3">
      <c r="A231" s="13" t="s">
        <v>375</v>
      </c>
      <c r="B231" s="14" t="s">
        <v>374</v>
      </c>
      <c r="C231" s="10">
        <v>861135931.98000002</v>
      </c>
      <c r="D231" s="10">
        <v>841470971.50999999</v>
      </c>
      <c r="E231" s="16">
        <f t="shared" si="3"/>
        <v>0.97716392994450407</v>
      </c>
    </row>
    <row r="232" spans="1:5" s="7" customFormat="1" ht="39" x14ac:dyDescent="0.35">
      <c r="A232" s="11" t="s">
        <v>377</v>
      </c>
      <c r="B232" s="12" t="s">
        <v>376</v>
      </c>
      <c r="C232" s="9">
        <v>4756519890</v>
      </c>
      <c r="D232" s="9">
        <v>4698146978.4200001</v>
      </c>
      <c r="E232" s="15">
        <f t="shared" si="3"/>
        <v>0.98772781089327055</v>
      </c>
    </row>
    <row r="233" spans="1:5" ht="56.25" x14ac:dyDescent="0.3">
      <c r="A233" s="13" t="s">
        <v>379</v>
      </c>
      <c r="B233" s="14" t="s">
        <v>378</v>
      </c>
      <c r="C233" s="10">
        <v>4584067468</v>
      </c>
      <c r="D233" s="10">
        <v>4537903262.0500002</v>
      </c>
      <c r="E233" s="16">
        <f t="shared" si="3"/>
        <v>0.98992942266398598</v>
      </c>
    </row>
    <row r="234" spans="1:5" s="8" customFormat="1" ht="56.25" x14ac:dyDescent="0.3">
      <c r="A234" s="13" t="s">
        <v>381</v>
      </c>
      <c r="B234" s="14" t="s">
        <v>380</v>
      </c>
      <c r="C234" s="10">
        <v>4584067468</v>
      </c>
      <c r="D234" s="10">
        <v>4537903262.0500002</v>
      </c>
      <c r="E234" s="16">
        <f t="shared" si="3"/>
        <v>0.98992942266398598</v>
      </c>
    </row>
    <row r="235" spans="1:5" ht="93.75" x14ac:dyDescent="0.3">
      <c r="A235" s="13" t="s">
        <v>383</v>
      </c>
      <c r="B235" s="14" t="s">
        <v>382</v>
      </c>
      <c r="C235" s="10">
        <v>58087956</v>
      </c>
      <c r="D235" s="10">
        <v>55480490.869999997</v>
      </c>
      <c r="E235" s="16">
        <f t="shared" si="3"/>
        <v>0.95511177687161164</v>
      </c>
    </row>
    <row r="236" spans="1:5" ht="93.75" x14ac:dyDescent="0.3">
      <c r="A236" s="13" t="s">
        <v>385</v>
      </c>
      <c r="B236" s="14" t="s">
        <v>384</v>
      </c>
      <c r="C236" s="10">
        <v>58087956</v>
      </c>
      <c r="D236" s="10">
        <v>55480490.869999997</v>
      </c>
      <c r="E236" s="16">
        <f t="shared" si="3"/>
        <v>0.95511177687161164</v>
      </c>
    </row>
    <row r="237" spans="1:5" ht="75" x14ac:dyDescent="0.3">
      <c r="A237" s="13" t="s">
        <v>387</v>
      </c>
      <c r="B237" s="14" t="s">
        <v>386</v>
      </c>
      <c r="C237" s="10">
        <v>114322979</v>
      </c>
      <c r="D237" s="10">
        <v>104733311</v>
      </c>
      <c r="E237" s="16">
        <f t="shared" si="3"/>
        <v>0.91611775616868762</v>
      </c>
    </row>
    <row r="238" spans="1:5" ht="75" x14ac:dyDescent="0.3">
      <c r="A238" s="13" t="s">
        <v>389</v>
      </c>
      <c r="B238" s="14" t="s">
        <v>388</v>
      </c>
      <c r="C238" s="10">
        <v>114322979</v>
      </c>
      <c r="D238" s="10">
        <v>104733311</v>
      </c>
      <c r="E238" s="16">
        <f t="shared" si="3"/>
        <v>0.91611775616868762</v>
      </c>
    </row>
    <row r="239" spans="1:5" ht="75" x14ac:dyDescent="0.3">
      <c r="A239" s="13" t="s">
        <v>391</v>
      </c>
      <c r="B239" s="14" t="s">
        <v>390</v>
      </c>
      <c r="C239" s="10">
        <v>41487</v>
      </c>
      <c r="D239" s="10">
        <v>29914.5</v>
      </c>
      <c r="E239" s="16">
        <f t="shared" si="3"/>
        <v>0.72105719864053797</v>
      </c>
    </row>
    <row r="240" spans="1:5" ht="75" x14ac:dyDescent="0.3">
      <c r="A240" s="13" t="s">
        <v>393</v>
      </c>
      <c r="B240" s="14" t="s">
        <v>392</v>
      </c>
      <c r="C240" s="10">
        <v>41487</v>
      </c>
      <c r="D240" s="10">
        <v>29914.5</v>
      </c>
      <c r="E240" s="16">
        <f t="shared" si="3"/>
        <v>0.72105719864053797</v>
      </c>
    </row>
    <row r="241" spans="1:5" s="7" customFormat="1" ht="19.5" x14ac:dyDescent="0.35">
      <c r="A241" s="11" t="s">
        <v>395</v>
      </c>
      <c r="B241" s="12" t="s">
        <v>394</v>
      </c>
      <c r="C241" s="9">
        <v>427878655.44</v>
      </c>
      <c r="D241" s="9">
        <v>237917056.97</v>
      </c>
      <c r="E241" s="15">
        <f t="shared" si="3"/>
        <v>0.55603861970011803</v>
      </c>
    </row>
    <row r="242" spans="1:5" ht="93.75" x14ac:dyDescent="0.3">
      <c r="A242" s="13" t="s">
        <v>448</v>
      </c>
      <c r="B242" s="14" t="s">
        <v>430</v>
      </c>
      <c r="C242" s="10">
        <v>24119589.059999999</v>
      </c>
      <c r="D242" s="10">
        <v>24119589.059999999</v>
      </c>
      <c r="E242" s="16">
        <f t="shared" si="3"/>
        <v>1</v>
      </c>
    </row>
    <row r="243" spans="1:5" ht="93.75" x14ac:dyDescent="0.3">
      <c r="A243" s="13" t="s">
        <v>449</v>
      </c>
      <c r="B243" s="14" t="s">
        <v>431</v>
      </c>
      <c r="C243" s="10">
        <v>24119589.059999999</v>
      </c>
      <c r="D243" s="10">
        <v>24119589.059999999</v>
      </c>
      <c r="E243" s="16">
        <f t="shared" si="3"/>
        <v>1</v>
      </c>
    </row>
    <row r="244" spans="1:5" ht="150" x14ac:dyDescent="0.3">
      <c r="A244" s="13" t="s">
        <v>396</v>
      </c>
      <c r="B244" s="14" t="s">
        <v>498</v>
      </c>
      <c r="C244" s="10">
        <v>166288163</v>
      </c>
      <c r="D244" s="10">
        <v>165994674.25</v>
      </c>
      <c r="E244" s="16">
        <f t="shared" si="3"/>
        <v>0.99823505928079803</v>
      </c>
    </row>
    <row r="245" spans="1:5" ht="168.75" x14ac:dyDescent="0.3">
      <c r="A245" s="13" t="s">
        <v>397</v>
      </c>
      <c r="B245" s="14" t="s">
        <v>499</v>
      </c>
      <c r="C245" s="10">
        <v>166288163</v>
      </c>
      <c r="D245" s="10">
        <v>165994674.25</v>
      </c>
      <c r="E245" s="16">
        <f t="shared" si="3"/>
        <v>0.99823505928079803</v>
      </c>
    </row>
    <row r="246" spans="1:5" ht="37.5" x14ac:dyDescent="0.3">
      <c r="A246" s="13" t="s">
        <v>450</v>
      </c>
      <c r="B246" s="14" t="s">
        <v>432</v>
      </c>
      <c r="C246" s="10">
        <v>26007349.760000002</v>
      </c>
      <c r="D246" s="10">
        <v>12495354.939999999</v>
      </c>
      <c r="E246" s="16">
        <f t="shared" si="3"/>
        <v>0.48045475818601818</v>
      </c>
    </row>
    <row r="247" spans="1:5" ht="56.25" x14ac:dyDescent="0.3">
      <c r="A247" s="13" t="s">
        <v>451</v>
      </c>
      <c r="B247" s="14" t="s">
        <v>433</v>
      </c>
      <c r="C247" s="10">
        <v>26007349.760000002</v>
      </c>
      <c r="D247" s="10">
        <v>12495354.939999999</v>
      </c>
      <c r="E247" s="16">
        <f t="shared" si="3"/>
        <v>0.48045475818601818</v>
      </c>
    </row>
    <row r="248" spans="1:5" ht="37.5" x14ac:dyDescent="0.3">
      <c r="A248" s="13" t="s">
        <v>399</v>
      </c>
      <c r="B248" s="14" t="s">
        <v>398</v>
      </c>
      <c r="C248" s="10">
        <v>5000000</v>
      </c>
      <c r="D248" s="10">
        <v>5000000</v>
      </c>
      <c r="E248" s="16">
        <f t="shared" si="3"/>
        <v>1</v>
      </c>
    </row>
    <row r="249" spans="1:5" ht="56.25" x14ac:dyDescent="0.3">
      <c r="A249" s="13" t="s">
        <v>401</v>
      </c>
      <c r="B249" s="14" t="s">
        <v>400</v>
      </c>
      <c r="C249" s="10">
        <v>5000000</v>
      </c>
      <c r="D249" s="10">
        <v>5000000</v>
      </c>
      <c r="E249" s="16">
        <f t="shared" si="3"/>
        <v>1</v>
      </c>
    </row>
    <row r="250" spans="1:5" ht="37.5" x14ac:dyDescent="0.3">
      <c r="A250" s="13" t="s">
        <v>403</v>
      </c>
      <c r="B250" s="14" t="s">
        <v>402</v>
      </c>
      <c r="C250" s="10">
        <v>206463553.62</v>
      </c>
      <c r="D250" s="10">
        <v>30307438.719999999</v>
      </c>
      <c r="E250" s="16">
        <f t="shared" si="3"/>
        <v>0.14679316609933685</v>
      </c>
    </row>
    <row r="251" spans="1:5" ht="37.5" x14ac:dyDescent="0.3">
      <c r="A251" s="13" t="s">
        <v>405</v>
      </c>
      <c r="B251" s="14" t="s">
        <v>404</v>
      </c>
      <c r="C251" s="10">
        <v>206463553.62</v>
      </c>
      <c r="D251" s="10">
        <v>30307438.719999999</v>
      </c>
      <c r="E251" s="16">
        <f t="shared" si="3"/>
        <v>0.14679316609933685</v>
      </c>
    </row>
    <row r="252" spans="1:5" s="6" customFormat="1" x14ac:dyDescent="0.3">
      <c r="A252" s="22" t="s">
        <v>407</v>
      </c>
      <c r="B252" s="20" t="s">
        <v>406</v>
      </c>
      <c r="C252" s="21">
        <v>4253416.49</v>
      </c>
      <c r="D252" s="21">
        <v>4052943.23</v>
      </c>
      <c r="E252" s="19">
        <f t="shared" si="3"/>
        <v>0.95286770988185077</v>
      </c>
    </row>
    <row r="253" spans="1:5" ht="37.5" x14ac:dyDescent="0.3">
      <c r="A253" s="13" t="s">
        <v>409</v>
      </c>
      <c r="B253" s="14" t="s">
        <v>408</v>
      </c>
      <c r="C253" s="10">
        <v>4253416.49</v>
      </c>
      <c r="D253" s="10">
        <v>4052943.23</v>
      </c>
      <c r="E253" s="16">
        <f t="shared" si="3"/>
        <v>0.95286770988185077</v>
      </c>
    </row>
    <row r="254" spans="1:5" ht="37.5" x14ac:dyDescent="0.3">
      <c r="A254" s="13" t="s">
        <v>410</v>
      </c>
      <c r="B254" s="14" t="s">
        <v>408</v>
      </c>
      <c r="C254" s="10">
        <v>4253416.49</v>
      </c>
      <c r="D254" s="10">
        <v>4052943.23</v>
      </c>
      <c r="E254" s="16">
        <f t="shared" si="3"/>
        <v>0.95286770988185077</v>
      </c>
    </row>
    <row r="255" spans="1:5" s="6" customFormat="1" ht="93.75" x14ac:dyDescent="0.3">
      <c r="A255" s="22" t="s">
        <v>452</v>
      </c>
      <c r="B255" s="20" t="s">
        <v>434</v>
      </c>
      <c r="C255" s="21">
        <v>11663409.83</v>
      </c>
      <c r="D255" s="21">
        <v>11663409.83</v>
      </c>
      <c r="E255" s="19">
        <f t="shared" si="3"/>
        <v>1</v>
      </c>
    </row>
    <row r="256" spans="1:5" ht="112.5" x14ac:dyDescent="0.3">
      <c r="A256" s="13" t="s">
        <v>453</v>
      </c>
      <c r="B256" s="14" t="s">
        <v>435</v>
      </c>
      <c r="C256" s="10">
        <v>11663409.83</v>
      </c>
      <c r="D256" s="10">
        <v>11663409.83</v>
      </c>
      <c r="E256" s="16">
        <f t="shared" si="3"/>
        <v>1</v>
      </c>
    </row>
    <row r="257" spans="1:5" ht="112.5" x14ac:dyDescent="0.3">
      <c r="A257" s="13" t="s">
        <v>454</v>
      </c>
      <c r="B257" s="14" t="s">
        <v>436</v>
      </c>
      <c r="C257" s="10">
        <v>11663409.83</v>
      </c>
      <c r="D257" s="10">
        <v>11663409.83</v>
      </c>
      <c r="E257" s="16">
        <f t="shared" si="3"/>
        <v>1</v>
      </c>
    </row>
    <row r="258" spans="1:5" ht="37.5" x14ac:dyDescent="0.3">
      <c r="A258" s="13" t="s">
        <v>455</v>
      </c>
      <c r="B258" s="14" t="s">
        <v>437</v>
      </c>
      <c r="C258" s="10">
        <v>11663409.83</v>
      </c>
      <c r="D258" s="10">
        <v>11663409.83</v>
      </c>
      <c r="E258" s="16">
        <f t="shared" si="3"/>
        <v>1</v>
      </c>
    </row>
    <row r="259" spans="1:5" ht="56.25" x14ac:dyDescent="0.3">
      <c r="A259" s="13" t="s">
        <v>456</v>
      </c>
      <c r="B259" s="14" t="s">
        <v>438</v>
      </c>
      <c r="C259" s="10">
        <v>11663409.83</v>
      </c>
      <c r="D259" s="10">
        <v>11663409.83</v>
      </c>
      <c r="E259" s="16">
        <f t="shared" si="3"/>
        <v>1</v>
      </c>
    </row>
    <row r="260" spans="1:5" s="6" customFormat="1" ht="75" x14ac:dyDescent="0.3">
      <c r="A260" s="22" t="s">
        <v>412</v>
      </c>
      <c r="B260" s="20" t="s">
        <v>411</v>
      </c>
      <c r="C260" s="21">
        <v>-118264340.75</v>
      </c>
      <c r="D260" s="21">
        <v>-118264340.75</v>
      </c>
      <c r="E260" s="19">
        <f t="shared" si="3"/>
        <v>1</v>
      </c>
    </row>
    <row r="261" spans="1:5" s="8" customFormat="1" ht="56.25" x14ac:dyDescent="0.3">
      <c r="A261" s="13" t="s">
        <v>414</v>
      </c>
      <c r="B261" s="14" t="s">
        <v>413</v>
      </c>
      <c r="C261" s="10">
        <v>-118264340.75</v>
      </c>
      <c r="D261" s="10">
        <v>-118264340.75</v>
      </c>
      <c r="E261" s="16">
        <f t="shared" si="3"/>
        <v>1</v>
      </c>
    </row>
    <row r="262" spans="1:5" ht="56.25" x14ac:dyDescent="0.3">
      <c r="A262" s="13" t="s">
        <v>528</v>
      </c>
      <c r="B262" s="14" t="s">
        <v>500</v>
      </c>
      <c r="C262" s="10">
        <v>-6462298.5700000003</v>
      </c>
      <c r="D262" s="10">
        <v>-6462298.5700000003</v>
      </c>
      <c r="E262" s="16">
        <f t="shared" ref="E262:E265" si="4">D262/C262</f>
        <v>1</v>
      </c>
    </row>
    <row r="263" spans="1:5" ht="93.75" x14ac:dyDescent="0.3">
      <c r="A263" s="13" t="s">
        <v>529</v>
      </c>
      <c r="B263" s="14" t="s">
        <v>501</v>
      </c>
      <c r="C263" s="10">
        <v>-2018.52</v>
      </c>
      <c r="D263" s="10">
        <v>-2018.52</v>
      </c>
      <c r="E263" s="16">
        <f t="shared" si="4"/>
        <v>1</v>
      </c>
    </row>
    <row r="264" spans="1:5" ht="56.25" x14ac:dyDescent="0.3">
      <c r="A264" s="13" t="s">
        <v>416</v>
      </c>
      <c r="B264" s="14" t="s">
        <v>415</v>
      </c>
      <c r="C264" s="10">
        <v>-111800023.66</v>
      </c>
      <c r="D264" s="10">
        <v>-111800023.66</v>
      </c>
      <c r="E264" s="16">
        <f t="shared" si="4"/>
        <v>1</v>
      </c>
    </row>
    <row r="265" spans="1:5" ht="33" customHeight="1" x14ac:dyDescent="0.3">
      <c r="A265" s="23"/>
      <c r="B265" s="24"/>
      <c r="C265" s="18">
        <v>19322299481.860001</v>
      </c>
      <c r="D265" s="18">
        <v>18109997532.029999</v>
      </c>
      <c r="E265" s="19">
        <f t="shared" si="4"/>
        <v>0.9372589193657761</v>
      </c>
    </row>
    <row r="266" spans="1:5" s="6" customFormat="1" ht="48" customHeight="1" x14ac:dyDescent="0.3">
      <c r="A266" s="33" t="s">
        <v>530</v>
      </c>
      <c r="B266" s="34"/>
      <c r="C266" s="34"/>
      <c r="D266" s="34"/>
      <c r="E266" s="34"/>
    </row>
  </sheetData>
  <mergeCells count="3">
    <mergeCell ref="A1:E1"/>
    <mergeCell ref="A2:E2"/>
    <mergeCell ref="A266:E266"/>
  </mergeCells>
  <pageMargins left="0.59055118110236227" right="0.39370078740157483" top="0.39370078740157483" bottom="0.39370078740157483" header="0" footer="0"/>
  <pageSetup paperSize="9" scale="73" fitToHeight="0" orientation="landscape" useFirstPageNumber="1" r:id="rId1"/>
  <headerFooter>
    <oddFooter>&amp;R&amp;P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119142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1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B4EC99C-4EC9-4E8D-AC46-4EC59A2D22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пояснительной</vt:lpstr>
      <vt:lpstr>'для пояснительной'!Заголовки_для_печати</vt:lpstr>
      <vt:lpstr>'для пояснительной'!Область_печати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Анна В. Цурган</cp:lastModifiedBy>
  <cp:lastPrinted>2024-03-29T06:32:19Z</cp:lastPrinted>
  <dcterms:created xsi:type="dcterms:W3CDTF">2022-01-20T05:47:49Z</dcterms:created>
  <dcterms:modified xsi:type="dcterms:W3CDTF">2024-03-29T06:32:20Z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0503317G_20210101_4.xlsx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20.2.0.16861267</vt:lpwstr>
  </property>
  <property fmtid="{D5CDD505-2E9C-101B-9397-08002B2CF9AE}" pid="6" name="Тип сервера">
    <vt:lpwstr>MSSQL</vt:lpwstr>
  </property>
  <property fmtid="{D5CDD505-2E9C-101B-9397-08002B2CF9AE}" pid="7" name="Сервер">
    <vt:lpwstr>sql-2012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используется</vt:lpwstr>
  </property>
</Properties>
</file>