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705" yWindow="-15" windowWidth="9510" windowHeight="11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1" l="1"/>
  <c r="D5" i="1"/>
  <c r="C19" i="1" l="1"/>
  <c r="D7" i="1" s="1"/>
  <c r="C12" i="1"/>
  <c r="C4" i="1"/>
  <c r="E8" i="1" l="1"/>
  <c r="D19" i="1"/>
  <c r="E7" i="1" s="1"/>
  <c r="E19" i="1" s="1"/>
  <c r="C18" i="1"/>
  <c r="C17" i="1"/>
  <c r="D12" i="1"/>
  <c r="E12" i="1"/>
  <c r="D8" i="1"/>
  <c r="C8" i="1"/>
  <c r="D4" i="1" l="1"/>
  <c r="D17" i="1"/>
  <c r="D18" i="1"/>
  <c r="C16" i="1"/>
  <c r="E6" i="1" l="1"/>
  <c r="E18" i="1" s="1"/>
  <c r="E5" i="1"/>
  <c r="E17" i="1" s="1"/>
  <c r="D16" i="1"/>
  <c r="E4" i="1" s="1"/>
  <c r="E16" i="1" l="1"/>
</calcChain>
</file>

<file path=xl/sharedStrings.xml><?xml version="1.0" encoding="utf-8"?>
<sst xmlns="http://schemas.openxmlformats.org/spreadsheetml/2006/main" count="25" uniqueCount="25">
  <si>
    <t>Наименование</t>
  </si>
  <si>
    <t>1.1. – долг по кредитам кредитных организаций</t>
  </si>
  <si>
    <t>1.2. – долг по бюджетным кредитам от других бюджетов бюджетной системы</t>
  </si>
  <si>
    <t>1.3. – обязательства по муниципальным гарантиям, предоставленным городом Брянском</t>
  </si>
  <si>
    <t>Увеличение муниципального долга, в том числе:</t>
  </si>
  <si>
    <t>2.1. – планируется привлечение кредитов от кредитных организаций бюджетом города Брянска</t>
  </si>
  <si>
    <t>2.2. – планируется получение бюджетных кредитов от других бюджетов бюджетной системы бюджетом города Брянска</t>
  </si>
  <si>
    <t>2.3. – изменение обязательств по муниципальным гарантиям, предоставленным городом Брянском</t>
  </si>
  <si>
    <t>Уменьшение муниципального долга, в том числе:</t>
  </si>
  <si>
    <t>3.1. – планируется погашение кредитов кредитных организаций бюджетом города Брянска</t>
  </si>
  <si>
    <t>3.2. – планируется погашение кредитов от других бюджетов бюджетной системы бюджетом города Брянска</t>
  </si>
  <si>
    <t>3.3. – изменение обязательств по муниципальным гарантиям, предоставленным городом Брянском</t>
  </si>
  <si>
    <t>4.1. – долг по кредитам кредитных организаций</t>
  </si>
  <si>
    <t>4.2. – долг по бюджетным кредитам от других бюджетов бюджетной системы</t>
  </si>
  <si>
    <t>4.3. – обязательства по муниципальным гарантиям, предоставленным городом Брянском</t>
  </si>
  <si>
    <t>№ п/п</t>
  </si>
  <si>
    <t>(рублей)</t>
  </si>
  <si>
    <t xml:space="preserve">С.Н. Воронцова </t>
  </si>
  <si>
    <t>Начальник отдела бюджетной и долговой политики финансового управления</t>
  </si>
  <si>
    <t>Верхний предел муниципального долга на 1 января 2025 года, на 1 января 2026 года, 1 января 2027 года</t>
  </si>
  <si>
    <t>2024 год</t>
  </si>
  <si>
    <t xml:space="preserve">2025 год </t>
  </si>
  <si>
    <t>2026 год</t>
  </si>
  <si>
    <t>Размер муниципального долга города Брянска по состоянию на 01.01.2024, 01.01.2025, 01.01.2026 в том числе:</t>
  </si>
  <si>
    <t>Остаток задолженности по муниципальному долгу города Брянска на 01.01.2025, 01.01.2026, 01.01.2027,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</si>
</sst>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16" workbookViewId="0">
      <selection activeCell="E2" sqref="E2"/>
    </sheetView>
  </sheetViews>
  <sheetFormatPr defaultRowHeight="15" x14ac:dyDescent="0.25"/>
  <cols>
    <col min="1" max="1" width="6.5703125" customWidth="1"/>
    <col min="2" max="2" width="45.5703125" customWidth="1"/>
    <col min="3" max="3" width="18.7109375" customWidth="1"/>
    <col min="4" max="4" width="20" customWidth="1"/>
    <col min="5" max="5" width="21" customWidth="1"/>
  </cols>
  <sheetData>
    <row r="1" spans="1:8" ht="30.75" customHeight="1" x14ac:dyDescent="0.25">
      <c r="A1" s="11" t="s">
        <v>19</v>
      </c>
      <c r="B1" s="11"/>
      <c r="C1" s="11"/>
      <c r="D1" s="11"/>
      <c r="E1" s="11"/>
      <c r="F1" s="5"/>
      <c r="G1" s="5"/>
      <c r="H1" s="5"/>
    </row>
    <row r="2" spans="1:8" ht="20.25" customHeight="1" x14ac:dyDescent="0.25">
      <c r="A2" s="4"/>
      <c r="B2" s="4"/>
      <c r="C2" s="4"/>
      <c r="D2" s="4"/>
      <c r="E2" s="14" t="s">
        <v>16</v>
      </c>
    </row>
    <row r="3" spans="1:8" ht="31.5" x14ac:dyDescent="0.25">
      <c r="A3" s="1" t="s">
        <v>15</v>
      </c>
      <c r="B3" s="1" t="s">
        <v>0</v>
      </c>
      <c r="C3" s="1" t="s">
        <v>20</v>
      </c>
      <c r="D3" s="1" t="s">
        <v>21</v>
      </c>
      <c r="E3" s="1" t="s">
        <v>22</v>
      </c>
    </row>
    <row r="4" spans="1:8" ht="47.25" x14ac:dyDescent="0.25">
      <c r="A4" s="13">
        <v>1</v>
      </c>
      <c r="B4" s="3" t="s">
        <v>23</v>
      </c>
      <c r="C4" s="8">
        <f>SUM(C5:C7)</f>
        <v>2661603801</v>
      </c>
      <c r="D4" s="8">
        <f>SUM(D5:D7)</f>
        <v>2857624141</v>
      </c>
      <c r="E4" s="8">
        <f>SUM(D16)</f>
        <v>2857624141</v>
      </c>
    </row>
    <row r="5" spans="1:8" ht="31.5" x14ac:dyDescent="0.25">
      <c r="A5" s="13"/>
      <c r="B5" s="2" t="s">
        <v>1</v>
      </c>
      <c r="C5" s="7">
        <v>1368603801</v>
      </c>
      <c r="D5" s="7">
        <f>SUM(C17)</f>
        <v>1564624141</v>
      </c>
      <c r="E5" s="7">
        <f>SUM(D17)</f>
        <v>1995624141</v>
      </c>
    </row>
    <row r="6" spans="1:8" ht="31.5" x14ac:dyDescent="0.25">
      <c r="A6" s="13"/>
      <c r="B6" s="2" t="s">
        <v>2</v>
      </c>
      <c r="C6" s="7">
        <v>1293000000</v>
      </c>
      <c r="D6" s="7">
        <f>SUM(C18)</f>
        <v>1293000000</v>
      </c>
      <c r="E6" s="7">
        <f>SUM(D18)</f>
        <v>862000000</v>
      </c>
    </row>
    <row r="7" spans="1:8" ht="47.25" x14ac:dyDescent="0.25">
      <c r="A7" s="13"/>
      <c r="B7" s="2" t="s">
        <v>3</v>
      </c>
      <c r="C7" s="7">
        <v>0</v>
      </c>
      <c r="D7" s="7">
        <f>SUM(C19)</f>
        <v>0</v>
      </c>
      <c r="E7" s="7">
        <f>SUM(D19)</f>
        <v>0</v>
      </c>
    </row>
    <row r="8" spans="1:8" ht="31.5" x14ac:dyDescent="0.25">
      <c r="A8" s="13">
        <v>2</v>
      </c>
      <c r="B8" s="3" t="s">
        <v>4</v>
      </c>
      <c r="C8" s="8">
        <f>SUM(C9:C11)</f>
        <v>1894857406</v>
      </c>
      <c r="D8" s="8">
        <f>SUM(D9:D11)</f>
        <v>1847108909</v>
      </c>
      <c r="E8" s="8">
        <f>SUM(E9:E11)</f>
        <v>2001915891</v>
      </c>
    </row>
    <row r="9" spans="1:8" ht="47.25" x14ac:dyDescent="0.25">
      <c r="A9" s="13"/>
      <c r="B9" s="2" t="s">
        <v>5</v>
      </c>
      <c r="C9" s="7">
        <v>1418139915</v>
      </c>
      <c r="D9" s="7">
        <v>1387484226</v>
      </c>
      <c r="E9" s="7">
        <v>1515624141</v>
      </c>
    </row>
    <row r="10" spans="1:8" ht="47.25" x14ac:dyDescent="0.25">
      <c r="A10" s="13"/>
      <c r="B10" s="2" t="s">
        <v>6</v>
      </c>
      <c r="C10" s="7">
        <v>476717491</v>
      </c>
      <c r="D10" s="7">
        <v>459624683</v>
      </c>
      <c r="E10" s="7">
        <v>486291750</v>
      </c>
    </row>
    <row r="11" spans="1:8" ht="47.25" x14ac:dyDescent="0.25">
      <c r="A11" s="13"/>
      <c r="B11" s="2" t="s">
        <v>7</v>
      </c>
      <c r="C11" s="7">
        <v>0</v>
      </c>
      <c r="D11" s="7">
        <v>0</v>
      </c>
      <c r="E11" s="7">
        <v>0</v>
      </c>
    </row>
    <row r="12" spans="1:8" ht="31.5" x14ac:dyDescent="0.25">
      <c r="A12" s="13">
        <v>3</v>
      </c>
      <c r="B12" s="3" t="s">
        <v>8</v>
      </c>
      <c r="C12" s="8">
        <f>SUM(C13:C15)</f>
        <v>1698837066</v>
      </c>
      <c r="D12" s="8">
        <f>SUM(D13:D15)</f>
        <v>1847108909</v>
      </c>
      <c r="E12" s="8">
        <f>SUM(E13:E15)</f>
        <v>2001915891</v>
      </c>
    </row>
    <row r="13" spans="1:8" ht="47.25" x14ac:dyDescent="0.25">
      <c r="A13" s="13"/>
      <c r="B13" s="2" t="s">
        <v>9</v>
      </c>
      <c r="C13" s="7">
        <v>1222119575</v>
      </c>
      <c r="D13" s="7">
        <v>956484226</v>
      </c>
      <c r="E13" s="7">
        <v>1084624141</v>
      </c>
    </row>
    <row r="14" spans="1:8" ht="47.25" x14ac:dyDescent="0.25">
      <c r="A14" s="13"/>
      <c r="B14" s="2" t="s">
        <v>10</v>
      </c>
      <c r="C14" s="7">
        <v>476717491</v>
      </c>
      <c r="D14" s="7">
        <v>890624683</v>
      </c>
      <c r="E14" s="7">
        <v>917291750</v>
      </c>
    </row>
    <row r="15" spans="1:8" ht="47.25" x14ac:dyDescent="0.25">
      <c r="A15" s="13"/>
      <c r="B15" s="2" t="s">
        <v>11</v>
      </c>
      <c r="C15" s="7">
        <v>0</v>
      </c>
      <c r="D15" s="7">
        <v>0</v>
      </c>
      <c r="E15" s="7">
        <v>0</v>
      </c>
    </row>
    <row r="16" spans="1:8" ht="63" x14ac:dyDescent="0.25">
      <c r="A16" s="13">
        <v>4</v>
      </c>
      <c r="B16" s="3" t="s">
        <v>24</v>
      </c>
      <c r="C16" s="8">
        <f>SUM(C17:C19)</f>
        <v>2857624141</v>
      </c>
      <c r="D16" s="8">
        <f>SUM(D17:D19)</f>
        <v>2857624141</v>
      </c>
      <c r="E16" s="8">
        <f>SUM(E17:E19)</f>
        <v>2857624141</v>
      </c>
    </row>
    <row r="17" spans="1:5" ht="31.5" x14ac:dyDescent="0.25">
      <c r="A17" s="13"/>
      <c r="B17" s="2" t="s">
        <v>12</v>
      </c>
      <c r="C17" s="7">
        <f t="shared" ref="C17:E19" si="0">C5+C9-C13</f>
        <v>1564624141</v>
      </c>
      <c r="D17" s="7">
        <f t="shared" si="0"/>
        <v>1995624141</v>
      </c>
      <c r="E17" s="7">
        <f t="shared" si="0"/>
        <v>2426624141</v>
      </c>
    </row>
    <row r="18" spans="1:5" ht="31.5" x14ac:dyDescent="0.25">
      <c r="A18" s="13"/>
      <c r="B18" s="2" t="s">
        <v>13</v>
      </c>
      <c r="C18" s="7">
        <f t="shared" si="0"/>
        <v>1293000000</v>
      </c>
      <c r="D18" s="7">
        <f t="shared" si="0"/>
        <v>862000000</v>
      </c>
      <c r="E18" s="7">
        <f t="shared" si="0"/>
        <v>431000000</v>
      </c>
    </row>
    <row r="19" spans="1:5" ht="47.25" x14ac:dyDescent="0.25">
      <c r="A19" s="13"/>
      <c r="B19" s="2" t="s">
        <v>14</v>
      </c>
      <c r="C19" s="7">
        <f t="shared" si="0"/>
        <v>0</v>
      </c>
      <c r="D19" s="7">
        <f t="shared" si="0"/>
        <v>0</v>
      </c>
      <c r="E19" s="7">
        <f t="shared" si="0"/>
        <v>0</v>
      </c>
    </row>
    <row r="20" spans="1:5" ht="21" customHeight="1" x14ac:dyDescent="0.25"/>
    <row r="21" spans="1:5" ht="59.25" customHeight="1" x14ac:dyDescent="0.25">
      <c r="B21" s="9" t="s">
        <v>18</v>
      </c>
      <c r="C21" s="10"/>
      <c r="D21" s="12" t="s">
        <v>17</v>
      </c>
      <c r="E21" s="12"/>
    </row>
    <row r="23" spans="1:5" ht="15.75" x14ac:dyDescent="0.25">
      <c r="B23" s="6"/>
    </row>
    <row r="24" spans="1:5" ht="15.75" x14ac:dyDescent="0.25">
      <c r="B24" s="4"/>
    </row>
  </sheetData>
  <mergeCells count="6">
    <mergeCell ref="A1:E1"/>
    <mergeCell ref="D21:E21"/>
    <mergeCell ref="A16:A19"/>
    <mergeCell ref="A8:A11"/>
    <mergeCell ref="A12:A15"/>
    <mergeCell ref="A4:A7"/>
  </mergeCells>
  <phoneticPr fontId="0" type="noConversion"/>
  <pageMargins left="0.59055118110236215" right="0.39370078740157483" top="0.39370078740157483" bottom="0.39370078740157483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Ignatov D.V.</dc:creator>
  <cp:lastModifiedBy>Наталья Н. Кононенкова</cp:lastModifiedBy>
  <cp:lastPrinted>2023-11-13T08:54:47Z</cp:lastPrinted>
  <dcterms:created xsi:type="dcterms:W3CDTF">2012-11-07T08:37:49Z</dcterms:created>
  <dcterms:modified xsi:type="dcterms:W3CDTF">2023-11-13T09:42:01Z</dcterms:modified>
</cp:coreProperties>
</file>