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19440" windowHeight="12030" activeTab="2"/>
  </bookViews>
  <sheets>
    <sheet name="01.01.23" sheetId="13" r:id="rId1"/>
    <sheet name="01.02.23" sheetId="14" r:id="rId2"/>
    <sheet name="01.03.23" sheetId="15" r:id="rId3"/>
  </sheets>
  <calcPr calcId="145621"/>
</workbook>
</file>

<file path=xl/calcChain.xml><?xml version="1.0" encoding="utf-8"?>
<calcChain xmlns="http://schemas.openxmlformats.org/spreadsheetml/2006/main">
  <c r="F9" i="15" l="1"/>
  <c r="E9" i="15"/>
  <c r="D9" i="15"/>
  <c r="C9" i="15"/>
  <c r="H8" i="15"/>
  <c r="H7" i="15"/>
  <c r="H9" i="15" s="1"/>
  <c r="F12" i="14" l="1"/>
  <c r="E12" i="14"/>
  <c r="C12" i="14"/>
  <c r="H10" i="14"/>
  <c r="H9" i="14"/>
  <c r="H8" i="14"/>
  <c r="H12" i="14" l="1"/>
  <c r="D12" i="14"/>
  <c r="D8" i="13"/>
  <c r="F12" i="13"/>
  <c r="E12" i="13"/>
  <c r="D12" i="13"/>
  <c r="C12" i="13"/>
  <c r="H10" i="13"/>
  <c r="H9" i="13"/>
  <c r="H8" i="13"/>
  <c r="H12" i="13" l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comments2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comments3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</commentList>
</comments>
</file>

<file path=xl/sharedStrings.xml><?xml version="1.0" encoding="utf-8"?>
<sst xmlns="http://schemas.openxmlformats.org/spreadsheetml/2006/main" count="59" uniqueCount="27">
  <si>
    <t>Структура муниципального долга</t>
  </si>
  <si>
    <t>тыс. руб.</t>
  </si>
  <si>
    <t>№ п/п</t>
  </si>
  <si>
    <t>Виды муниципального долга</t>
  </si>
  <si>
    <t>Погашено</t>
  </si>
  <si>
    <t>Увеличение (уменьшение) долга в связи с изменением курса доллара США</t>
  </si>
  <si>
    <t>Кредиты коммерческих банков</t>
  </si>
  <si>
    <t>Бюджетные кредиты</t>
  </si>
  <si>
    <t>Муниципальные гарантии</t>
  </si>
  <si>
    <t>Всего</t>
  </si>
  <si>
    <t>Е.В. Качур</t>
  </si>
  <si>
    <t>И.о. начальника финансового управления</t>
  </si>
  <si>
    <t>И.М. Бадеева</t>
  </si>
  <si>
    <t>Привлечено *</t>
  </si>
  <si>
    <t>*</t>
  </si>
  <si>
    <t xml:space="preserve"> по строке 3 "Муниципальные гарантии" отражается сумма процентов, доначисленных за период </t>
  </si>
  <si>
    <t>договора № 01PG8K, предъявлено кредитором 10.01.2022</t>
  </si>
  <si>
    <t>с 01.01.2022 по 10.01.2022, в связи с тем, что  платежное требование, в соответствии с условиями</t>
  </si>
  <si>
    <t>Остаток задолженности 
на 01.01.2022</t>
  </si>
  <si>
    <t>Начальник финансового управления Брянской городской администрации</t>
  </si>
  <si>
    <t>бюджета города Брянска на 1 января 2023 года</t>
  </si>
  <si>
    <t>Остаток задолженности 
на 01.01.2023</t>
  </si>
  <si>
    <t>бюджета города Брянска на 1 февраля 2023 года</t>
  </si>
  <si>
    <t>Остаток задолженности 
на 01.02.2023</t>
  </si>
  <si>
    <t>Привлечено</t>
  </si>
  <si>
    <t>бюджета города Брянска на 1 марта 2023 года</t>
  </si>
  <si>
    <t>Остаток задолженности 
на 01.03.2023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</si>
</sst>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workbookViewId="0">
      <selection activeCell="H8" sqref="H8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39" t="s">
        <v>0</v>
      </c>
      <c r="B1" s="39"/>
      <c r="C1" s="39"/>
      <c r="D1" s="39"/>
      <c r="E1" s="39"/>
      <c r="F1" s="39"/>
      <c r="G1" s="39"/>
      <c r="H1" s="39"/>
    </row>
    <row r="2" spans="1:9" ht="14.25" x14ac:dyDescent="0.2">
      <c r="A2" s="40" t="s">
        <v>20</v>
      </c>
      <c r="B2" s="40"/>
      <c r="C2" s="40"/>
      <c r="D2" s="40"/>
      <c r="E2" s="40"/>
      <c r="F2" s="40"/>
      <c r="G2" s="40"/>
      <c r="H2" s="40"/>
    </row>
    <row r="3" spans="1:9" ht="14.25" x14ac:dyDescent="0.2">
      <c r="A3" s="36"/>
      <c r="B3" s="36"/>
      <c r="C3" s="36"/>
      <c r="D3" s="36"/>
      <c r="E3" s="36"/>
      <c r="F3" s="36"/>
      <c r="G3" s="36"/>
      <c r="H3" s="36"/>
    </row>
    <row r="4" spans="1:9" ht="14.25" x14ac:dyDescent="0.2">
      <c r="A4" s="39"/>
      <c r="B4" s="39"/>
      <c r="C4" s="39"/>
      <c r="D4" s="39"/>
      <c r="E4" s="39"/>
      <c r="F4" s="39"/>
      <c r="G4" s="39"/>
      <c r="H4" s="39"/>
    </row>
    <row r="5" spans="1:9" ht="15" thickBot="1" x14ac:dyDescent="0.25">
      <c r="A5" s="36"/>
      <c r="B5" s="36"/>
      <c r="C5" s="36"/>
      <c r="D5" s="36"/>
      <c r="E5" s="36"/>
      <c r="F5" s="36"/>
      <c r="G5" s="36"/>
      <c r="H5" s="36" t="s">
        <v>1</v>
      </c>
    </row>
    <row r="6" spans="1:9" ht="77.25" thickBot="1" x14ac:dyDescent="0.25">
      <c r="A6" s="1" t="s">
        <v>2</v>
      </c>
      <c r="B6" s="2" t="s">
        <v>3</v>
      </c>
      <c r="C6" s="3" t="s">
        <v>18</v>
      </c>
      <c r="D6" s="4" t="s">
        <v>13</v>
      </c>
      <c r="E6" s="3" t="s">
        <v>4</v>
      </c>
      <c r="F6" s="4"/>
      <c r="G6" s="4" t="s">
        <v>5</v>
      </c>
      <c r="H6" s="4" t="s">
        <v>21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2181008</v>
      </c>
      <c r="D8" s="12">
        <f>524100+134575.5</f>
        <v>658675.5</v>
      </c>
      <c r="E8" s="11">
        <v>1717100</v>
      </c>
      <c r="F8" s="12"/>
      <c r="G8" s="12"/>
      <c r="H8" s="13">
        <f>C8+D8-E8+G8</f>
        <v>1122583.5</v>
      </c>
      <c r="I8" s="14"/>
    </row>
    <row r="9" spans="1:9" ht="24.95" customHeight="1" x14ac:dyDescent="0.25">
      <c r="A9" s="15">
        <v>2</v>
      </c>
      <c r="B9" s="16" t="s">
        <v>7</v>
      </c>
      <c r="C9" s="17">
        <v>0</v>
      </c>
      <c r="D9" s="13">
        <v>1658900</v>
      </c>
      <c r="E9" s="13">
        <v>365900</v>
      </c>
      <c r="F9" s="13"/>
      <c r="G9" s="13"/>
      <c r="H9" s="13">
        <f>C9+D9-E9+G9</f>
        <v>1293000</v>
      </c>
    </row>
    <row r="10" spans="1:9" ht="24.95" customHeight="1" thickBot="1" x14ac:dyDescent="0.3">
      <c r="A10" s="15">
        <v>3</v>
      </c>
      <c r="B10" s="16" t="s">
        <v>8</v>
      </c>
      <c r="C10" s="17">
        <v>44318.8</v>
      </c>
      <c r="D10" s="13">
        <v>7</v>
      </c>
      <c r="E10" s="17">
        <v>44325.8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2225326.7999999998</v>
      </c>
      <c r="D12" s="26">
        <f>SUM(D7:D11)</f>
        <v>2317582.5</v>
      </c>
      <c r="E12" s="25">
        <f>SUM(E7:E11)</f>
        <v>2127325.7999999998</v>
      </c>
      <c r="F12" s="26">
        <f>SUM(F7:F11)</f>
        <v>0</v>
      </c>
      <c r="G12" s="26"/>
      <c r="H12" s="26">
        <f>SUM(H7:H11)</f>
        <v>2415583.5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x14ac:dyDescent="0.25">
      <c r="A15" s="35" t="s">
        <v>14</v>
      </c>
      <c r="B15" s="27" t="s">
        <v>15</v>
      </c>
      <c r="C15" s="29"/>
      <c r="D15" s="29"/>
      <c r="E15" s="29"/>
      <c r="F15" s="29"/>
      <c r="G15" s="29"/>
      <c r="H15" s="29"/>
    </row>
    <row r="16" spans="1:9" ht="15" x14ac:dyDescent="0.25">
      <c r="A16" s="27"/>
      <c r="B16" s="27" t="s">
        <v>17</v>
      </c>
      <c r="C16" s="27"/>
      <c r="D16" s="28"/>
      <c r="E16" s="27"/>
      <c r="F16" s="27"/>
      <c r="G16" s="27"/>
      <c r="H16" s="28"/>
    </row>
    <row r="17" spans="1:8" ht="15" x14ac:dyDescent="0.25">
      <c r="A17" s="27"/>
      <c r="B17" s="27" t="s">
        <v>16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29.25" customHeight="1" x14ac:dyDescent="0.2">
      <c r="A20" s="41" t="s">
        <v>19</v>
      </c>
      <c r="B20" s="41"/>
      <c r="C20" s="30"/>
      <c r="D20" s="30"/>
      <c r="E20" s="30"/>
      <c r="F20" s="30"/>
      <c r="G20" s="30"/>
      <c r="H20" s="31" t="s">
        <v>10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workbookViewId="0">
      <selection activeCell="B23" sqref="B23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39" t="s">
        <v>0</v>
      </c>
      <c r="B1" s="39"/>
      <c r="C1" s="39"/>
      <c r="D1" s="39"/>
      <c r="E1" s="39"/>
      <c r="F1" s="39"/>
      <c r="G1" s="39"/>
      <c r="H1" s="39"/>
    </row>
    <row r="2" spans="1:9" ht="14.25" x14ac:dyDescent="0.2">
      <c r="A2" s="40" t="s">
        <v>22</v>
      </c>
      <c r="B2" s="40"/>
      <c r="C2" s="40"/>
      <c r="D2" s="40"/>
      <c r="E2" s="40"/>
      <c r="F2" s="40"/>
      <c r="G2" s="40"/>
      <c r="H2" s="40"/>
    </row>
    <row r="3" spans="1:9" ht="14.25" x14ac:dyDescent="0.2">
      <c r="A3" s="37"/>
      <c r="B3" s="37"/>
      <c r="C3" s="37"/>
      <c r="D3" s="37"/>
      <c r="E3" s="37"/>
      <c r="F3" s="37"/>
      <c r="G3" s="37"/>
      <c r="H3" s="37"/>
    </row>
    <row r="4" spans="1:9" ht="14.25" x14ac:dyDescent="0.2">
      <c r="A4" s="39"/>
      <c r="B4" s="39"/>
      <c r="C4" s="39"/>
      <c r="D4" s="39"/>
      <c r="E4" s="39"/>
      <c r="F4" s="39"/>
      <c r="G4" s="39"/>
      <c r="H4" s="39"/>
    </row>
    <row r="5" spans="1:9" ht="15" thickBot="1" x14ac:dyDescent="0.25">
      <c r="A5" s="37"/>
      <c r="B5" s="37"/>
      <c r="C5" s="37"/>
      <c r="D5" s="37"/>
      <c r="E5" s="37"/>
      <c r="F5" s="37"/>
      <c r="G5" s="37"/>
      <c r="H5" s="37" t="s">
        <v>1</v>
      </c>
    </row>
    <row r="6" spans="1:9" ht="77.25" thickBot="1" x14ac:dyDescent="0.25">
      <c r="A6" s="1" t="s">
        <v>2</v>
      </c>
      <c r="B6" s="2" t="s">
        <v>3</v>
      </c>
      <c r="C6" s="3" t="s">
        <v>21</v>
      </c>
      <c r="D6" s="4" t="s">
        <v>24</v>
      </c>
      <c r="E6" s="3" t="s">
        <v>4</v>
      </c>
      <c r="F6" s="4"/>
      <c r="G6" s="4" t="s">
        <v>5</v>
      </c>
      <c r="H6" s="4" t="s">
        <v>23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1122583.5</v>
      </c>
      <c r="D8" s="12">
        <v>0</v>
      </c>
      <c r="E8" s="11">
        <v>0</v>
      </c>
      <c r="F8" s="12"/>
      <c r="G8" s="12"/>
      <c r="H8" s="13">
        <f>C8+D8-E8+G8</f>
        <v>1122583.5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0</v>
      </c>
      <c r="E9" s="13">
        <v>0</v>
      </c>
      <c r="F9" s="13"/>
      <c r="G9" s="13"/>
      <c r="H9" s="13">
        <f>C9+D9-E9+G9</f>
        <v>1293000</v>
      </c>
    </row>
    <row r="10" spans="1:9" ht="24.95" hidden="1" customHeight="1" x14ac:dyDescent="0.25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2415583.5</v>
      </c>
      <c r="D12" s="26">
        <f>SUM(D7:D11)</f>
        <v>0</v>
      </c>
      <c r="E12" s="25">
        <f>SUM(E7:E11)</f>
        <v>0</v>
      </c>
      <c r="F12" s="26">
        <f>SUM(F7:F11)</f>
        <v>0</v>
      </c>
      <c r="G12" s="26"/>
      <c r="H12" s="26">
        <f>SUM(H7:H11)</f>
        <v>2415583.5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14</v>
      </c>
      <c r="B15" s="27" t="s">
        <v>15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17</v>
      </c>
      <c r="C16" s="27"/>
      <c r="D16" s="28"/>
      <c r="E16" s="27"/>
      <c r="F16" s="27"/>
      <c r="G16" s="27"/>
      <c r="H16" s="28"/>
    </row>
    <row r="17" spans="1:8" ht="15" hidden="1" x14ac:dyDescent="0.25">
      <c r="A17" s="27"/>
      <c r="B17" s="27" t="s">
        <v>16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29.25" customHeight="1" x14ac:dyDescent="0.2">
      <c r="A20" s="41" t="s">
        <v>19</v>
      </c>
      <c r="B20" s="41"/>
      <c r="C20" s="30"/>
      <c r="D20" s="30"/>
      <c r="E20" s="30"/>
      <c r="F20" s="30"/>
      <c r="G20" s="30"/>
      <c r="H20" s="31" t="s">
        <v>10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A15" sqref="A15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39" t="s">
        <v>0</v>
      </c>
      <c r="B1" s="39"/>
      <c r="C1" s="39"/>
      <c r="D1" s="39"/>
      <c r="E1" s="39"/>
      <c r="F1" s="39"/>
      <c r="G1" s="39"/>
      <c r="H1" s="39"/>
    </row>
    <row r="2" spans="1:9" ht="14.25" x14ac:dyDescent="0.2">
      <c r="A2" s="40" t="s">
        <v>25</v>
      </c>
      <c r="B2" s="40"/>
      <c r="C2" s="40"/>
      <c r="D2" s="40"/>
      <c r="E2" s="40"/>
      <c r="F2" s="40"/>
      <c r="G2" s="40"/>
      <c r="H2" s="40"/>
    </row>
    <row r="3" spans="1:9" ht="14.25" x14ac:dyDescent="0.2">
      <c r="A3" s="38"/>
      <c r="B3" s="38"/>
      <c r="C3" s="38"/>
      <c r="D3" s="38"/>
      <c r="E3" s="38"/>
      <c r="F3" s="38"/>
      <c r="G3" s="38"/>
      <c r="H3" s="38"/>
    </row>
    <row r="4" spans="1:9" ht="14.25" x14ac:dyDescent="0.2">
      <c r="A4" s="39"/>
      <c r="B4" s="39"/>
      <c r="C4" s="39"/>
      <c r="D4" s="39"/>
      <c r="E4" s="39"/>
      <c r="F4" s="39"/>
      <c r="G4" s="39"/>
      <c r="H4" s="39"/>
    </row>
    <row r="5" spans="1:9" ht="15" thickBot="1" x14ac:dyDescent="0.25">
      <c r="A5" s="38"/>
      <c r="B5" s="38"/>
      <c r="C5" s="38"/>
      <c r="D5" s="38"/>
      <c r="E5" s="38"/>
      <c r="F5" s="38"/>
      <c r="G5" s="38"/>
      <c r="H5" s="38" t="s">
        <v>1</v>
      </c>
    </row>
    <row r="6" spans="1:9" ht="57" customHeight="1" thickBot="1" x14ac:dyDescent="0.25">
      <c r="A6" s="1" t="s">
        <v>2</v>
      </c>
      <c r="B6" s="2" t="s">
        <v>3</v>
      </c>
      <c r="C6" s="3" t="s">
        <v>21</v>
      </c>
      <c r="D6" s="4" t="s">
        <v>24</v>
      </c>
      <c r="E6" s="3" t="s">
        <v>4</v>
      </c>
      <c r="F6" s="4"/>
      <c r="G6" s="4" t="s">
        <v>5</v>
      </c>
      <c r="H6" s="4" t="s">
        <v>26</v>
      </c>
    </row>
    <row r="7" spans="1:9" ht="24.95" customHeight="1" x14ac:dyDescent="0.25">
      <c r="A7" s="9">
        <v>1</v>
      </c>
      <c r="B7" s="10" t="s">
        <v>6</v>
      </c>
      <c r="C7" s="11">
        <v>1122583.5</v>
      </c>
      <c r="D7" s="12">
        <v>50000</v>
      </c>
      <c r="E7" s="11">
        <v>0</v>
      </c>
      <c r="F7" s="12"/>
      <c r="G7" s="12"/>
      <c r="H7" s="13">
        <f>C7+D7-E7+G7</f>
        <v>1172583.5</v>
      </c>
      <c r="I7" s="14"/>
    </row>
    <row r="8" spans="1:9" ht="24.95" customHeight="1" thickBot="1" x14ac:dyDescent="0.3">
      <c r="A8" s="15">
        <v>2</v>
      </c>
      <c r="B8" s="16" t="s">
        <v>7</v>
      </c>
      <c r="C8" s="17">
        <v>1293000</v>
      </c>
      <c r="D8" s="13">
        <v>0</v>
      </c>
      <c r="E8" s="13">
        <v>0</v>
      </c>
      <c r="F8" s="13"/>
      <c r="G8" s="13"/>
      <c r="H8" s="13">
        <f>C8+D8-E8+G8</f>
        <v>1293000</v>
      </c>
    </row>
    <row r="9" spans="1:9" ht="24.95" customHeight="1" thickBot="1" x14ac:dyDescent="0.25">
      <c r="A9" s="23" t="s">
        <v>9</v>
      </c>
      <c r="B9" s="24"/>
      <c r="C9" s="25">
        <f>SUM(C7:C8)</f>
        <v>2415583.5</v>
      </c>
      <c r="D9" s="26">
        <f>SUM(D7:D8)</f>
        <v>50000</v>
      </c>
      <c r="E9" s="25">
        <f>SUM(E7:E8)</f>
        <v>0</v>
      </c>
      <c r="F9" s="26">
        <f>SUM(F7:F8)</f>
        <v>0</v>
      </c>
      <c r="G9" s="26"/>
      <c r="H9" s="26">
        <f>SUM(H7:H8)</f>
        <v>2465583.5</v>
      </c>
    </row>
    <row r="10" spans="1:9" ht="15" x14ac:dyDescent="0.25">
      <c r="A10" s="27"/>
      <c r="B10" s="27"/>
      <c r="C10" s="27"/>
      <c r="D10" s="27"/>
      <c r="E10" s="27"/>
      <c r="F10" s="27"/>
      <c r="G10" s="27"/>
      <c r="H10" s="28"/>
    </row>
    <row r="11" spans="1:9" ht="15" x14ac:dyDescent="0.25">
      <c r="A11" s="27"/>
      <c r="B11" s="27"/>
      <c r="C11" s="27"/>
      <c r="D11" s="27"/>
      <c r="E11" s="29"/>
      <c r="F11" s="27"/>
      <c r="G11" s="27"/>
      <c r="H11" s="28"/>
    </row>
    <row r="12" spans="1:9" ht="29.25" customHeight="1" x14ac:dyDescent="0.2">
      <c r="A12" s="41" t="s">
        <v>19</v>
      </c>
      <c r="B12" s="41"/>
      <c r="C12" s="30"/>
      <c r="D12" s="30"/>
      <c r="E12" s="30"/>
      <c r="F12" s="30"/>
      <c r="G12" s="30"/>
      <c r="H12" s="31" t="s">
        <v>10</v>
      </c>
    </row>
    <row r="13" spans="1:9" ht="15" x14ac:dyDescent="0.25">
      <c r="A13" s="27"/>
      <c r="B13" s="27"/>
      <c r="C13" s="27"/>
      <c r="D13" s="27"/>
      <c r="E13" s="28"/>
      <c r="F13" s="27"/>
      <c r="G13" s="27"/>
      <c r="H13" s="28"/>
    </row>
    <row r="14" spans="1:9" ht="15" x14ac:dyDescent="0.25">
      <c r="A14" s="27"/>
      <c r="B14" s="27"/>
      <c r="C14" s="33"/>
      <c r="D14" s="34"/>
      <c r="E14" s="32"/>
      <c r="F14" s="32"/>
      <c r="G14" s="33"/>
      <c r="H14" s="32"/>
    </row>
    <row r="15" spans="1:9" x14ac:dyDescent="0.2">
      <c r="E15" s="14"/>
    </row>
  </sheetData>
  <mergeCells count="4">
    <mergeCell ref="A1:H1"/>
    <mergeCell ref="A2:H2"/>
    <mergeCell ref="A4:H4"/>
    <mergeCell ref="A12:B12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01.01.23</vt:lpstr>
      <vt:lpstr>01.02.23</vt:lpstr>
      <vt:lpstr>01.03.23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Екатерина В. Горбачева</cp:lastModifiedBy>
  <cp:lastPrinted>2022-12-29T08:38:36Z</cp:lastPrinted>
  <dcterms:created xsi:type="dcterms:W3CDTF">2022-02-01T06:07:37Z</dcterms:created>
  <dcterms:modified xsi:type="dcterms:W3CDTF">2023-03-01T13:08:25Z</dcterms:modified>
</cp:coreProperties>
</file>