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F8" i="1"/>
  <c r="E8" i="1"/>
  <c r="M7" i="1"/>
  <c r="E7" i="1"/>
  <c r="F7" i="1" s="1"/>
</calcChain>
</file>

<file path=xl/sharedStrings.xml><?xml version="1.0" encoding="utf-8"?>
<sst xmlns="http://schemas.openxmlformats.org/spreadsheetml/2006/main" count="23" uniqueCount="23">
  <si>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01.10.2022 года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</si>
  <si>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</si>
  <si>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</si>
  <si>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</si>
  <si>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</si>
  <si>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</si>
  <si>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</si>
  <si>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</si>
  <si>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</si>
  <si>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</si>
  <si>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</si>
  <si>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</si>
  <si>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</si>
  <si>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</si>
  <si>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</si>
  <si>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</si>
  <si>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</si>
  <si>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</si>
  <si>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</si>
  <si>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</si>
  <si>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 xml:space="preserve">По отрасли "Образование"  количество штатных единиц,  в целом, увеличилось на 3 шт.ед., в том числе:   по общеобразовательным организациям уменьшилось на 16,02 ед. (согласованы письмами ДФ БО от 16.08.2022 №03-05/1/2262, от 31.08.2022 № 03-05/1/2427); в ДДУ увеличилось на 18,67 шт.ед. (согласовано письмом ДФ БО от 16.08.2022 № 03-05/1/2262), в МБУДО "Центр детского творчества" г. Брянска увеличилось на 0,3 шт.ед. (согласованы письмами ДФ БО от 16.08.2022 №03-05/1/2262 ). 
По отрасли "Культура" количество штатных единиц увеличилось на 2 ед. в связи с введением дополнительных единиц в МБУ "Служба комплексного обслуживания зданий и территорий муниципальных учреждений города Брянска" (согласовано письмом ДФ БО от 09.06.2022 № 03-05/3/1593).
</t>
  </si>
  <si>
    <t>Е.В. Качур</t>
  </si>
  <si>
    <t>Начальник финансового управления Брянской городской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</si>
</sst>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5" fillId="0" borderId="0" xfId="0" applyFont="1"/>
    <xf numFmtId="3" fontId="5" fillId="0" borderId="0" xfId="0" applyNumberFormat="1" applyFont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A2" sqref="A2:L2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hidden="1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0" style="2" hidden="1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0" style="2" hidden="1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0" style="2" hidden="1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0" style="2" hidden="1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0" style="2" hidden="1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0" style="2" hidden="1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0" style="2" hidden="1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0" style="2" hidden="1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0" style="2" hidden="1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0" style="2" hidden="1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0" style="2" hidden="1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0" style="2" hidden="1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0" style="2" hidden="1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0" style="2" hidden="1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0" style="2" hidden="1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0" style="2" hidden="1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0" style="2" hidden="1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0" style="2" hidden="1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0" style="2" hidden="1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0" style="2" hidden="1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0" style="2" hidden="1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0" style="2" hidden="1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0" style="2" hidden="1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0" style="2" hidden="1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0" style="2" hidden="1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0" style="2" hidden="1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0" style="2" hidden="1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0" style="2" hidden="1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0" style="2" hidden="1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0" style="2" hidden="1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0" style="2" hidden="1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0" style="2" hidden="1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0" style="2" hidden="1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0" style="2" hidden="1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0" style="2" hidden="1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0" style="2" hidden="1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0" style="2" hidden="1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0" style="2" hidden="1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0" style="2" hidden="1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0" style="2" hidden="1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0" style="2" hidden="1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0" style="2" hidden="1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0" style="2" hidden="1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0" style="2" hidden="1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0" style="2" hidden="1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0" style="2" hidden="1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0" style="2" hidden="1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0" style="2" hidden="1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0" style="2" hidden="1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0" style="2" hidden="1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0" style="2" hidden="1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0" style="2" hidden="1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0" style="2" hidden="1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0" style="2" hidden="1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0" style="2" hidden="1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0" style="2" hidden="1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0" style="2" hidden="1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0" style="2" hidden="1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0" style="2" hidden="1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0" style="2" hidden="1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0" style="2" hidden="1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0" style="2" hidden="1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0" style="2" hidden="1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"/>
    </row>
    <row r="2" spans="1:16" s="4" customFormat="1" ht="46.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6" x14ac:dyDescent="0.25">
      <c r="A5" s="24"/>
      <c r="B5" s="25" t="s">
        <v>1</v>
      </c>
      <c r="C5" s="26"/>
      <c r="D5" s="26"/>
      <c r="E5" s="26"/>
      <c r="F5" s="27"/>
      <c r="G5" s="24" t="s">
        <v>2</v>
      </c>
      <c r="H5" s="24"/>
      <c r="I5" s="24"/>
      <c r="J5" s="24"/>
      <c r="K5" s="24"/>
      <c r="L5" s="24"/>
      <c r="M5" s="24"/>
    </row>
    <row r="6" spans="1:16" s="8" customFormat="1" ht="120" x14ac:dyDescent="0.25">
      <c r="A6" s="24"/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13</v>
      </c>
      <c r="M6" s="7" t="s">
        <v>14</v>
      </c>
    </row>
    <row r="7" spans="1:16" ht="30" x14ac:dyDescent="0.25">
      <c r="A7" s="9" t="s">
        <v>15</v>
      </c>
      <c r="B7" s="10">
        <v>7</v>
      </c>
      <c r="C7" s="10">
        <v>35</v>
      </c>
      <c r="D7" s="10">
        <v>12</v>
      </c>
      <c r="E7" s="10">
        <f>472-B7-C7-D7</f>
        <v>418</v>
      </c>
      <c r="F7" s="10">
        <f>B7+C7+D7+E7</f>
        <v>472</v>
      </c>
      <c r="G7" s="11">
        <v>14055</v>
      </c>
      <c r="H7" s="12">
        <v>1070</v>
      </c>
      <c r="I7" s="12">
        <v>950</v>
      </c>
      <c r="J7" s="12">
        <v>0</v>
      </c>
      <c r="K7" s="12">
        <v>255.5</v>
      </c>
      <c r="L7" s="12">
        <v>850</v>
      </c>
      <c r="M7" s="13">
        <f>L7+K7+J7+I7+H7+G7</f>
        <v>17180.5</v>
      </c>
      <c r="N7" s="14"/>
    </row>
    <row r="8" spans="1:16" ht="45" x14ac:dyDescent="0.25">
      <c r="A8" s="9" t="s">
        <v>16</v>
      </c>
      <c r="B8" s="10">
        <v>6</v>
      </c>
      <c r="C8" s="10">
        <v>30</v>
      </c>
      <c r="D8" s="10">
        <v>11</v>
      </c>
      <c r="E8" s="10">
        <f>459-B8-C8-D8</f>
        <v>412</v>
      </c>
      <c r="F8" s="10">
        <f>B8+C8+D8+E8</f>
        <v>459</v>
      </c>
      <c r="G8" s="11">
        <v>10164</v>
      </c>
      <c r="H8" s="12">
        <v>951</v>
      </c>
      <c r="I8" s="12">
        <v>485</v>
      </c>
      <c r="J8" s="12">
        <v>0</v>
      </c>
      <c r="K8" s="12">
        <v>234.9</v>
      </c>
      <c r="L8" s="12">
        <v>683</v>
      </c>
      <c r="M8" s="13">
        <f>L8+K8+J8+I8+H8+G8</f>
        <v>12517.9</v>
      </c>
      <c r="N8" s="14"/>
      <c r="P8" s="2" t="s">
        <v>17</v>
      </c>
    </row>
    <row r="9" spans="1:16" ht="45" x14ac:dyDescent="0.25">
      <c r="A9" s="9" t="s">
        <v>18</v>
      </c>
      <c r="B9" s="15">
        <v>9256.2000000000007</v>
      </c>
      <c r="C9" s="15">
        <v>14977.5</v>
      </c>
      <c r="D9" s="15">
        <v>6270.6</v>
      </c>
      <c r="E9" s="15">
        <f>229275-B9-C9-D9</f>
        <v>198770.69999999998</v>
      </c>
      <c r="F9" s="15">
        <f>B9+C9+D9+E9</f>
        <v>229275</v>
      </c>
      <c r="G9" s="13">
        <v>2869304</v>
      </c>
      <c r="H9" s="13">
        <v>215877</v>
      </c>
      <c r="I9" s="13">
        <v>129210</v>
      </c>
      <c r="J9" s="13">
        <v>0</v>
      </c>
      <c r="K9" s="13">
        <v>61410</v>
      </c>
      <c r="L9" s="13">
        <v>214244.5</v>
      </c>
      <c r="M9" s="13">
        <f>L9+K9+J9+I9+H9+G9</f>
        <v>3490045.5</v>
      </c>
      <c r="N9" s="14"/>
      <c r="P9" s="16"/>
    </row>
    <row r="10" spans="1:16" x14ac:dyDescent="0.25">
      <c r="E10" s="16"/>
      <c r="F10" s="16"/>
      <c r="J10" s="14"/>
      <c r="L10" s="14"/>
    </row>
    <row r="11" spans="1:16" x14ac:dyDescent="0.25">
      <c r="A11" s="17" t="s">
        <v>19</v>
      </c>
      <c r="B11" s="17"/>
      <c r="C11" s="17"/>
      <c r="D11" s="17"/>
      <c r="E11" s="18"/>
      <c r="F11" s="18"/>
      <c r="G11" s="17"/>
      <c r="H11" s="17"/>
      <c r="I11" s="17"/>
      <c r="J11" s="14"/>
      <c r="L11" s="14"/>
    </row>
    <row r="12" spans="1:16" ht="96.75" customHeight="1" x14ac:dyDescent="0.25">
      <c r="A12" s="28" t="s">
        <v>20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6" x14ac:dyDescent="0.25">
      <c r="A13" s="17"/>
      <c r="B13" s="17"/>
      <c r="C13" s="17"/>
      <c r="D13" s="17"/>
      <c r="E13" s="18"/>
      <c r="F13" s="18"/>
      <c r="G13" s="17"/>
      <c r="H13" s="17"/>
      <c r="I13" s="17"/>
      <c r="J13" s="14"/>
      <c r="L13" s="14"/>
    </row>
    <row r="14" spans="1:16" s="4" customFormat="1" ht="18.75" x14ac:dyDescent="0.3">
      <c r="A14" s="19" t="s">
        <v>22</v>
      </c>
      <c r="B14" s="19"/>
      <c r="C14" s="19"/>
      <c r="D14" s="19"/>
      <c r="E14" s="19"/>
      <c r="F14" s="19"/>
      <c r="G14" s="19"/>
      <c r="H14" s="20"/>
      <c r="I14" s="19"/>
      <c r="J14" s="19"/>
      <c r="K14" s="19" t="s">
        <v>21</v>
      </c>
      <c r="L14" s="19"/>
      <c r="M14" s="19"/>
    </row>
    <row r="17" spans="1:13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</sheetData>
  <mergeCells count="6">
    <mergeCell ref="A12:M12"/>
    <mergeCell ref="A1:L1"/>
    <mergeCell ref="A2:L2"/>
    <mergeCell ref="A5:A6"/>
    <mergeCell ref="B5:F5"/>
    <mergeCell ref="G5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2022-11-07T09:40:14Z</dcterms:created>
  <dcterms:modified xsi:type="dcterms:W3CDTF">2023-02-02T06:33:56Z</dcterms:modified>
</cp:coreProperties>
</file>