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7" i="1" l="1"/>
  <c r="F17" i="1" l="1"/>
  <c r="G17" i="1"/>
  <c r="H17" i="1"/>
  <c r="I17" i="1"/>
  <c r="J17" i="1"/>
  <c r="E17" i="1"/>
  <c r="I14" i="1" l="1"/>
  <c r="F14" i="1"/>
  <c r="C17" i="1"/>
  <c r="C14" i="1"/>
  <c r="F13" i="1" l="1"/>
  <c r="I13" i="1"/>
  <c r="K14" i="1"/>
  <c r="H14" i="1"/>
  <c r="H13" i="1" s="1"/>
  <c r="C13" i="1"/>
  <c r="E14" i="1"/>
  <c r="K13" i="1" l="1"/>
  <c r="E13" i="1"/>
</calcChain>
</file>

<file path=xl/sharedStrings.xml><?xml version="1.0" encoding="utf-8"?>
<sst xmlns="http://schemas.openxmlformats.org/spreadsheetml/2006/main" count="34" uniqueCount="32">
  <si>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</si>
  <si>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</si>
  <si>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</si>
  <si>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</si>
  <si>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</si>
  <si>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</si>
  <si>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</si>
  <si>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</si>
  <si>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</si>
  <si>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</si>
  <si>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</si>
  <si>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</si>
  <si>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</si>
  <si>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</si>
  <si>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</si>
  <si>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</si>
  <si>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</si>
  <si>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"О бюджете городского округа _x000D_
город Брянск на 2023 год и на_x000D_
плановый период 2024 и 2025 годов"</t>
  </si>
  <si>
    <t xml:space="preserve">городского округа город Брянск на 2023 год </t>
  </si>
  <si>
    <t>и на плановый период 2024 и 2025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</si>
  <si>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</si>
  <si>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</si>
  <si>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</si>
  <si>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240 дней, при условии возврата не позднее 15 декабря текущего финансового года</t>
  </si>
  <si>
    <t xml:space="preserve">в 2025 году - 28.11.2025 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</si>
  <si>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</si>
  <si>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</si>
  <si>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 xml:space="preserve">Сумма на 2024 год                     </t>
  </si>
  <si>
    <t xml:space="preserve">Сумма на 2025 год                        </t>
  </si>
  <si>
    <t xml:space="preserve">Сумма на 2023 год                     </t>
  </si>
  <si>
    <t>Приложение № 6</t>
  </si>
  <si>
    <t>Предельные сроки погашения долговых обязательств 
(по видам долговых обязательств)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</si>
</sst>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10" fillId="0" borderId="0" xfId="0" applyFont="1" applyAlignment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2" borderId="1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/>
    <xf numFmtId="0" fontId="5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topLeftCell="A6" zoomScale="110" zoomScaleNormal="100" zoomScaleSheetLayoutView="110" workbookViewId="0">
      <selection activeCell="E11" sqref="E11"/>
    </sheetView>
  </sheetViews>
  <sheetFormatPr defaultRowHeight="15" x14ac:dyDescent="0.25"/>
  <cols>
    <col min="1" max="1" width="5" style="1" customWidth="1"/>
    <col min="2" max="2" width="53.85546875" style="1" customWidth="1"/>
    <col min="3" max="3" width="17.28515625" style="1" hidden="1" customWidth="1"/>
    <col min="4" max="4" width="16" style="1" hidden="1" customWidth="1"/>
    <col min="5" max="5" width="23.140625" style="1" customWidth="1"/>
    <col min="6" max="6" width="17.28515625" style="1" hidden="1" customWidth="1"/>
    <col min="7" max="7" width="16" style="1" hidden="1" customWidth="1"/>
    <col min="8" max="8" width="21.28515625" style="1" customWidth="1"/>
    <col min="9" max="9" width="17.28515625" style="1" hidden="1" customWidth="1"/>
    <col min="10" max="10" width="16" style="1" hidden="1" customWidth="1"/>
    <col min="11" max="11" width="20.85546875" style="1" customWidth="1"/>
    <col min="12" max="12" width="34.570312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 x14ac:dyDescent="0.25"/>
    <row r="2" spans="1:15" ht="18.75" x14ac:dyDescent="0.3">
      <c r="H2" s="19"/>
      <c r="I2" s="19"/>
      <c r="J2" s="19"/>
      <c r="K2" s="29" t="s">
        <v>30</v>
      </c>
      <c r="L2" s="29"/>
      <c r="M2" s="20"/>
      <c r="N2" s="20"/>
      <c r="O2" s="20"/>
    </row>
    <row r="3" spans="1:15" ht="18.75" x14ac:dyDescent="0.3">
      <c r="H3" s="19"/>
      <c r="I3" s="19"/>
      <c r="J3" s="19"/>
      <c r="K3" s="29" t="s">
        <v>0</v>
      </c>
      <c r="L3" s="29"/>
      <c r="M3" s="20"/>
      <c r="N3" s="20"/>
      <c r="O3" s="20"/>
    </row>
    <row r="4" spans="1:15" ht="21" customHeight="1" x14ac:dyDescent="0.3">
      <c r="H4" s="19"/>
      <c r="I4" s="19"/>
      <c r="J4" s="19"/>
      <c r="K4" s="29" t="s">
        <v>1</v>
      </c>
      <c r="L4" s="29"/>
      <c r="M4" s="20"/>
      <c r="N4" s="20"/>
      <c r="O4" s="20"/>
    </row>
    <row r="5" spans="1:15" ht="60" customHeight="1" x14ac:dyDescent="0.3">
      <c r="H5" s="21"/>
      <c r="I5" s="21"/>
      <c r="J5" s="21"/>
      <c r="K5" s="30" t="s">
        <v>17</v>
      </c>
      <c r="L5" s="30"/>
      <c r="M5" s="22"/>
      <c r="N5" s="22"/>
      <c r="O5" s="22"/>
    </row>
    <row r="6" spans="1:15" ht="60" customHeight="1" x14ac:dyDescent="0.3">
      <c r="H6" s="21"/>
      <c r="I6" s="21"/>
      <c r="J6" s="21"/>
      <c r="K6" s="23"/>
      <c r="L6" s="23"/>
      <c r="M6" s="22"/>
      <c r="N6" s="22"/>
      <c r="O6" s="22"/>
    </row>
    <row r="7" spans="1:15" ht="32.25" customHeight="1" x14ac:dyDescent="0.3">
      <c r="A7" s="34" t="s">
        <v>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</row>
    <row r="8" spans="1:15" ht="18.75" x14ac:dyDescent="0.3">
      <c r="A8" s="34" t="s">
        <v>18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5"/>
    </row>
    <row r="9" spans="1:15" ht="18.75" x14ac:dyDescent="0.3">
      <c r="A9" s="34" t="s">
        <v>19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5"/>
    </row>
    <row r="10" spans="1:15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7" t="s">
        <v>8</v>
      </c>
    </row>
    <row r="11" spans="1:15" ht="72.75" customHeight="1" x14ac:dyDescent="0.25">
      <c r="A11" s="24" t="s">
        <v>3</v>
      </c>
      <c r="B11" s="24" t="s">
        <v>4</v>
      </c>
      <c r="C11" s="24" t="s">
        <v>5</v>
      </c>
      <c r="D11" s="24" t="s">
        <v>14</v>
      </c>
      <c r="E11" s="25" t="s">
        <v>29</v>
      </c>
      <c r="F11" s="25" t="s">
        <v>6</v>
      </c>
      <c r="G11" s="25" t="s">
        <v>14</v>
      </c>
      <c r="H11" s="25" t="s">
        <v>27</v>
      </c>
      <c r="I11" s="25" t="s">
        <v>7</v>
      </c>
      <c r="J11" s="25" t="s">
        <v>14</v>
      </c>
      <c r="K11" s="25" t="s">
        <v>28</v>
      </c>
      <c r="L11" s="36" t="s">
        <v>31</v>
      </c>
      <c r="N11" s="4"/>
    </row>
    <row r="12" spans="1:15" s="3" customFormat="1" ht="15.75" x14ac:dyDescent="0.25">
      <c r="A12" s="26">
        <v>1</v>
      </c>
      <c r="B12" s="26">
        <v>2</v>
      </c>
      <c r="C12" s="26">
        <v>3</v>
      </c>
      <c r="D12" s="26">
        <v>4</v>
      </c>
      <c r="E12" s="26">
        <v>3</v>
      </c>
      <c r="F12" s="26">
        <v>6</v>
      </c>
      <c r="G12" s="26">
        <v>7</v>
      </c>
      <c r="H12" s="26">
        <v>4</v>
      </c>
      <c r="I12" s="26">
        <v>9</v>
      </c>
      <c r="J12" s="26">
        <v>10</v>
      </c>
      <c r="K12" s="26">
        <v>5</v>
      </c>
      <c r="L12" s="26">
        <v>6</v>
      </c>
    </row>
    <row r="13" spans="1:15" s="2" customFormat="1" ht="42.75" customHeight="1" x14ac:dyDescent="0.25">
      <c r="A13" s="28" t="s">
        <v>16</v>
      </c>
      <c r="B13" s="28"/>
      <c r="C13" s="8" t="e">
        <f t="shared" ref="C13:H13" si="0">C14+C17</f>
        <v>#REF!</v>
      </c>
      <c r="D13" s="8"/>
      <c r="E13" s="37">
        <f t="shared" si="0"/>
        <v>246020340</v>
      </c>
      <c r="F13" s="37">
        <f t="shared" si="0"/>
        <v>0</v>
      </c>
      <c r="G13" s="37"/>
      <c r="H13" s="37">
        <f t="shared" si="0"/>
        <v>196020340</v>
      </c>
      <c r="I13" s="37">
        <f t="shared" ref="I13" si="1">I14+I17</f>
        <v>0</v>
      </c>
      <c r="J13" s="37"/>
      <c r="K13" s="37">
        <f>K14+K17</f>
        <v>0</v>
      </c>
      <c r="L13" s="9"/>
    </row>
    <row r="14" spans="1:15" s="5" customFormat="1" ht="31.5" x14ac:dyDescent="0.25">
      <c r="A14" s="31" t="s">
        <v>9</v>
      </c>
      <c r="B14" s="10" t="s">
        <v>10</v>
      </c>
      <c r="C14" s="11">
        <f t="shared" ref="C14:H14" si="2">C15-C16</f>
        <v>-691000</v>
      </c>
      <c r="D14" s="11"/>
      <c r="E14" s="38">
        <f t="shared" si="2"/>
        <v>246020340</v>
      </c>
      <c r="F14" s="38">
        <f t="shared" si="2"/>
        <v>0</v>
      </c>
      <c r="G14" s="38"/>
      <c r="H14" s="38">
        <f t="shared" si="2"/>
        <v>196020340</v>
      </c>
      <c r="I14" s="38">
        <f t="shared" ref="I14" si="3">I15-I16</f>
        <v>0</v>
      </c>
      <c r="J14" s="38"/>
      <c r="K14" s="38">
        <f>K15-K16</f>
        <v>431000000</v>
      </c>
      <c r="L14" s="12"/>
    </row>
    <row r="15" spans="1:15" ht="30" customHeight="1" x14ac:dyDescent="0.25">
      <c r="A15" s="31"/>
      <c r="B15" s="13" t="s">
        <v>15</v>
      </c>
      <c r="C15" s="14">
        <v>1570167834</v>
      </c>
      <c r="D15" s="14"/>
      <c r="E15" s="39">
        <v>1368603801</v>
      </c>
      <c r="F15" s="39"/>
      <c r="G15" s="39"/>
      <c r="H15" s="39">
        <v>1256616141</v>
      </c>
      <c r="I15" s="39"/>
      <c r="J15" s="39"/>
      <c r="K15" s="39">
        <v>1395028340</v>
      </c>
      <c r="L15" s="15"/>
    </row>
    <row r="16" spans="1:15" ht="33" customHeight="1" x14ac:dyDescent="0.25">
      <c r="A16" s="31"/>
      <c r="B16" s="13" t="s">
        <v>11</v>
      </c>
      <c r="C16" s="14">
        <v>1570858834</v>
      </c>
      <c r="D16" s="14"/>
      <c r="E16" s="39">
        <v>1122583461</v>
      </c>
      <c r="F16" s="39"/>
      <c r="G16" s="39"/>
      <c r="H16" s="39">
        <v>1060595801</v>
      </c>
      <c r="I16" s="39"/>
      <c r="J16" s="39"/>
      <c r="K16" s="39">
        <v>964028340</v>
      </c>
      <c r="L16" s="16" t="s">
        <v>21</v>
      </c>
    </row>
    <row r="17" spans="1:12" s="5" customFormat="1" ht="45.75" customHeight="1" x14ac:dyDescent="0.25">
      <c r="A17" s="31" t="s">
        <v>12</v>
      </c>
      <c r="B17" s="10" t="s">
        <v>13</v>
      </c>
      <c r="C17" s="11" t="e">
        <f>#REF!-C21</f>
        <v>#REF!</v>
      </c>
      <c r="D17" s="11"/>
      <c r="E17" s="38">
        <f>SUM(E18+E19-E21)</f>
        <v>0</v>
      </c>
      <c r="F17" s="38">
        <f t="shared" ref="F17:J17" si="4">SUM(F18+F19-F21)</f>
        <v>0</v>
      </c>
      <c r="G17" s="38">
        <f t="shared" si="4"/>
        <v>0</v>
      </c>
      <c r="H17" s="38">
        <f t="shared" si="4"/>
        <v>0</v>
      </c>
      <c r="I17" s="38">
        <f t="shared" si="4"/>
        <v>0</v>
      </c>
      <c r="J17" s="38">
        <f t="shared" si="4"/>
        <v>0</v>
      </c>
      <c r="K17" s="38">
        <f>SUM(K19-K20-K21)</f>
        <v>-431000000</v>
      </c>
      <c r="L17" s="12"/>
    </row>
    <row r="18" spans="1:12" ht="242.25" customHeight="1" x14ac:dyDescent="0.25">
      <c r="A18" s="31"/>
      <c r="B18" s="18" t="s">
        <v>20</v>
      </c>
      <c r="C18" s="14"/>
      <c r="D18" s="14"/>
      <c r="E18" s="39">
        <v>0</v>
      </c>
      <c r="F18" s="39"/>
      <c r="G18" s="39"/>
      <c r="H18" s="39">
        <v>0</v>
      </c>
      <c r="I18" s="39"/>
      <c r="J18" s="39"/>
      <c r="K18" s="39">
        <v>0</v>
      </c>
      <c r="L18" s="15"/>
    </row>
    <row r="19" spans="1:12" ht="60.75" customHeight="1" x14ac:dyDescent="0.25">
      <c r="A19" s="31"/>
      <c r="B19" s="17" t="s">
        <v>25</v>
      </c>
      <c r="C19" s="14"/>
      <c r="D19" s="14"/>
      <c r="E19" s="39">
        <v>412119575</v>
      </c>
      <c r="F19" s="39"/>
      <c r="G19" s="39"/>
      <c r="H19" s="39">
        <v>402002258.32999998</v>
      </c>
      <c r="I19" s="39"/>
      <c r="J19" s="39"/>
      <c r="K19" s="39">
        <v>424581691.67000002</v>
      </c>
      <c r="L19" s="15"/>
    </row>
    <row r="20" spans="1:12" ht="241.5" customHeight="1" x14ac:dyDescent="0.25">
      <c r="A20" s="31"/>
      <c r="B20" s="18" t="s">
        <v>22</v>
      </c>
      <c r="C20" s="14"/>
      <c r="D20" s="14"/>
      <c r="E20" s="39">
        <v>0</v>
      </c>
      <c r="F20" s="39"/>
      <c r="G20" s="39"/>
      <c r="H20" s="39">
        <v>0</v>
      </c>
      <c r="I20" s="39"/>
      <c r="J20" s="39"/>
      <c r="K20" s="39">
        <v>431000000</v>
      </c>
      <c r="L20" s="16" t="s">
        <v>24</v>
      </c>
    </row>
    <row r="21" spans="1:12" ht="55.5" customHeight="1" x14ac:dyDescent="0.25">
      <c r="A21" s="31"/>
      <c r="B21" s="17" t="s">
        <v>26</v>
      </c>
      <c r="C21" s="14">
        <v>1024854600</v>
      </c>
      <c r="D21" s="14"/>
      <c r="E21" s="39">
        <v>412119575</v>
      </c>
      <c r="F21" s="39"/>
      <c r="G21" s="39"/>
      <c r="H21" s="39">
        <v>402002258.32999998</v>
      </c>
      <c r="I21" s="39"/>
      <c r="J21" s="39"/>
      <c r="K21" s="39">
        <v>424581691.67000002</v>
      </c>
      <c r="L21" s="16" t="s">
        <v>23</v>
      </c>
    </row>
    <row r="22" spans="1:12" ht="15.7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5" spans="1:12" x14ac:dyDescent="0.25"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spans="1:12" ht="37.5" customHeight="1" x14ac:dyDescent="0.25">
      <c r="B26" s="32"/>
      <c r="C26" s="32"/>
      <c r="D26" s="32"/>
      <c r="E26" s="32"/>
      <c r="F26" s="32"/>
      <c r="G26" s="32"/>
      <c r="H26" s="32"/>
      <c r="I26" s="32"/>
      <c r="J26" s="32"/>
      <c r="K26" s="32"/>
    </row>
  </sheetData>
  <mergeCells count="13">
    <mergeCell ref="A14:A16"/>
    <mergeCell ref="A23:K23"/>
    <mergeCell ref="B25:K25"/>
    <mergeCell ref="B26:K26"/>
    <mergeCell ref="A17:A21"/>
    <mergeCell ref="A13:B13"/>
    <mergeCell ref="K2:L2"/>
    <mergeCell ref="K3:L3"/>
    <mergeCell ref="K4:L4"/>
    <mergeCell ref="K5:L5"/>
    <mergeCell ref="A7:L7"/>
    <mergeCell ref="A8:L8"/>
    <mergeCell ref="A9:L9"/>
  </mergeCells>
  <printOptions horizontalCentered="1"/>
  <pageMargins left="0.31496062992125984" right="0" top="0.74803149606299213" bottom="0.15748031496062992" header="0.31496062992125984" footer="0.31496062992125984"/>
  <pageSetup paperSize="9" scale="60" firstPageNumber="125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2022-11-15T07:57:09Z</cp:lastPrinted>
  <dcterms:created xsi:type="dcterms:W3CDTF">2020-08-20T10:00:05Z</dcterms:created>
  <dcterms:modified xsi:type="dcterms:W3CDTF">2022-11-15T07:57:20Z</dcterms:modified>
</cp:coreProperties>
</file>