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9440" windowHeight="12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6" i="1"/>
  <c r="H16"/>
  <c r="I16"/>
  <c r="I13"/>
  <c r="F16"/>
  <c r="F13"/>
  <c r="C16"/>
  <c r="C13"/>
  <c r="K16"/>
  <c r="F12"/>
  <c r="I12"/>
  <c r="K13"/>
  <c r="H13"/>
  <c r="H12"/>
  <c r="C12"/>
  <c r="E13"/>
  <c r="K12"/>
  <c r="E12"/>
</calcChain>
</file>

<file path=xl/sharedStrings.xml><?xml version="1.0" encoding="utf-8"?>
<sst xmlns="http://schemas.openxmlformats.org/spreadsheetml/2006/main" count="31" uniqueCount="29">
  <si>
    <t>к Решению Брянского городского</t>
  </si>
  <si>
    <t>Совета народных депутатов</t>
  </si>
  <si>
    <t xml:space="preserve">Программа муниципальных внутренних заимствований </t>
  </si>
  <si>
    <t>№ п/п</t>
  </si>
  <si>
    <t>Наименование</t>
  </si>
  <si>
    <t>Сумма                       на 2020 год</t>
  </si>
  <si>
    <t>Сумма                                 на 2021 год</t>
  </si>
  <si>
    <t>Сумма                        на 2022 год</t>
  </si>
  <si>
    <t>(рублей)</t>
  </si>
  <si>
    <t>1.</t>
  </si>
  <si>
    <t>Кредиты кредитных организаций в валюте Российской Федерации</t>
  </si>
  <si>
    <t>погашение кредитов</t>
  </si>
  <si>
    <t>2.</t>
  </si>
  <si>
    <t>Бюджетные кредиты из других бюджетов бюджетной системы Российской Федерации в валюте Российской Федерации</t>
  </si>
  <si>
    <t>Изменения                        (+, -)</t>
  </si>
  <si>
    <t>"О бюджете городского округа _x000D_
город Брянск на 2022 год и на_x000D_
плановый период 2023 и 2024 годов"</t>
  </si>
  <si>
    <t xml:space="preserve">городского округа город Брянск на 2022 год </t>
  </si>
  <si>
    <t>и на плановый период 2023 и 2024 годов</t>
  </si>
  <si>
    <t xml:space="preserve">Сумма                      на 2022 год                         </t>
  </si>
  <si>
    <t xml:space="preserve">Сумма                      на 2023 год                     </t>
  </si>
  <si>
    <t xml:space="preserve">Сумма                      на 2024 год                        </t>
  </si>
  <si>
    <t>привлечение кредитов</t>
  </si>
  <si>
    <t>Муниципальные внутренние заимствования (привлечение/погашение)</t>
  </si>
  <si>
    <t xml:space="preserve">привлечение бюджетом городского округа бюджетных кредитов на пополнение остатка средств на едином счете бюджета </t>
  </si>
  <si>
    <t xml:space="preserve">погашение бюджетом городского округа бюджетных кредитов на пополнение остатка средств на едином счете бюджета </t>
  </si>
  <si>
    <t>Предельные сроки погашения долговых обязательств, возникающих при осуществлении муниципальных внутренних заимствований городского округа город Брянск:</t>
  </si>
  <si>
    <t>по бюджетным кредитам на пополнение остатка средств на едином счете бюджета - 240 дней, при условии возврата не позднее 15 декабря текущего финансового года.</t>
  </si>
  <si>
    <t>ПРИЛОЖЕНИЕ № 6</t>
  </si>
  <si>
    <t>по кредитам кредитных организаций - 30 месяцев с даты выдачи кредитных средств;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</si>
</sst>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right" vertical="top"/>
    </xf>
    <xf numFmtId="4" fontId="3" fillId="2" borderId="5" xfId="0" applyNumberFormat="1" applyFont="1" applyFill="1" applyBorder="1" applyAlignment="1">
      <alignment horizontal="right" vertical="top"/>
    </xf>
    <xf numFmtId="4" fontId="3" fillId="2" borderId="6" xfId="0" applyNumberFormat="1" applyFont="1" applyFill="1" applyBorder="1" applyAlignment="1">
      <alignment horizontal="right" vertical="top"/>
    </xf>
    <xf numFmtId="0" fontId="5" fillId="2" borderId="7" xfId="0" applyFont="1" applyFill="1" applyBorder="1" applyAlignment="1">
      <alignment vertical="center" wrapText="1"/>
    </xf>
    <xf numFmtId="4" fontId="5" fillId="2" borderId="8" xfId="0" applyNumberFormat="1" applyFont="1" applyFill="1" applyBorder="1" applyAlignment="1">
      <alignment horizontal="right" vertical="top"/>
    </xf>
    <xf numFmtId="4" fontId="5" fillId="2" borderId="9" xfId="0" applyNumberFormat="1" applyFont="1" applyFill="1" applyBorder="1" applyAlignment="1">
      <alignment horizontal="right" vertical="top"/>
    </xf>
    <xf numFmtId="4" fontId="5" fillId="2" borderId="7" xfId="0" applyNumberFormat="1" applyFont="1" applyFill="1" applyBorder="1" applyAlignment="1">
      <alignment horizontal="right" vertical="top"/>
    </xf>
    <xf numFmtId="0" fontId="4" fillId="2" borderId="10" xfId="0" applyFont="1" applyFill="1" applyBorder="1" applyAlignment="1">
      <alignment horizontal="right"/>
    </xf>
    <xf numFmtId="4" fontId="4" fillId="2" borderId="11" xfId="0" applyNumberFormat="1" applyFont="1" applyFill="1" applyBorder="1" applyAlignment="1">
      <alignment horizontal="right" vertical="top"/>
    </xf>
    <xf numFmtId="4" fontId="4" fillId="2" borderId="12" xfId="0" applyNumberFormat="1" applyFont="1" applyFill="1" applyBorder="1" applyAlignment="1">
      <alignment horizontal="right" vertical="top"/>
    </xf>
    <xf numFmtId="4" fontId="4" fillId="2" borderId="10" xfId="0" applyNumberFormat="1" applyFont="1" applyFill="1" applyBorder="1" applyAlignment="1">
      <alignment horizontal="right" vertical="top"/>
    </xf>
    <xf numFmtId="0" fontId="4" fillId="2" borderId="13" xfId="0" applyFont="1" applyFill="1" applyBorder="1" applyAlignment="1">
      <alignment horizontal="right"/>
    </xf>
    <xf numFmtId="4" fontId="4" fillId="2" borderId="14" xfId="0" applyNumberFormat="1" applyFont="1" applyFill="1" applyBorder="1" applyAlignment="1">
      <alignment horizontal="right" vertical="top"/>
    </xf>
    <xf numFmtId="4" fontId="4" fillId="2" borderId="15" xfId="0" applyNumberFormat="1" applyFont="1" applyFill="1" applyBorder="1" applyAlignment="1">
      <alignment horizontal="right" vertical="top"/>
    </xf>
    <xf numFmtId="4" fontId="4" fillId="2" borderId="13" xfId="0" applyNumberFormat="1" applyFont="1" applyFill="1" applyBorder="1" applyAlignment="1">
      <alignment horizontal="right" vertical="top"/>
    </xf>
    <xf numFmtId="0" fontId="4" fillId="2" borderId="10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2" borderId="14" xfId="0" applyFont="1" applyFill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3" fillId="2" borderId="4" xfId="0" applyFont="1" applyFill="1" applyBorder="1" applyAlignment="1">
      <alignment horizontal="left" wrapText="1"/>
    </xf>
    <xf numFmtId="0" fontId="3" fillId="2" borderId="6" xfId="0" applyFont="1" applyFill="1" applyBorder="1" applyAlignment="1">
      <alignment horizontal="left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23"/>
  <sheetViews>
    <sheetView tabSelected="1" workbookViewId="0">
      <selection activeCell="M20" sqref="M20"/>
    </sheetView>
  </sheetViews>
  <sheetFormatPr defaultRowHeight="15"/>
  <cols>
    <col min="1" max="1" width="5" style="1" customWidth="1"/>
    <col min="2" max="2" width="40.28515625" style="1" customWidth="1"/>
    <col min="3" max="3" width="17.28515625" style="1" hidden="1" customWidth="1"/>
    <col min="4" max="4" width="16" style="1" hidden="1" customWidth="1"/>
    <col min="5" max="5" width="21.7109375" style="1" customWidth="1"/>
    <col min="6" max="6" width="17.28515625" style="1" hidden="1" customWidth="1"/>
    <col min="7" max="7" width="16" style="1" hidden="1" customWidth="1"/>
    <col min="8" max="8" width="20.85546875" style="1" customWidth="1"/>
    <col min="9" max="9" width="17.28515625" style="1" hidden="1" customWidth="1"/>
    <col min="10" max="10" width="16" style="1" hidden="1" customWidth="1"/>
    <col min="11" max="11" width="19" style="1" customWidth="1"/>
    <col min="12" max="14" width="9.140625" style="1"/>
    <col min="15" max="15" width="17.7109375" style="1" customWidth="1"/>
    <col min="16" max="16" width="13.28515625" style="1" customWidth="1"/>
    <col min="17" max="16384" width="9.140625" style="1"/>
  </cols>
  <sheetData>
    <row r="2" spans="1:11">
      <c r="H2" s="32" t="s">
        <v>27</v>
      </c>
      <c r="I2" s="32"/>
      <c r="J2" s="32"/>
      <c r="K2" s="32"/>
    </row>
    <row r="3" spans="1:11">
      <c r="H3" s="32" t="s">
        <v>0</v>
      </c>
      <c r="I3" s="32"/>
      <c r="J3" s="32"/>
      <c r="K3" s="32"/>
    </row>
    <row r="4" spans="1:11" ht="15" customHeight="1">
      <c r="H4" s="32" t="s">
        <v>1</v>
      </c>
      <c r="I4" s="32"/>
      <c r="J4" s="32"/>
      <c r="K4" s="32"/>
    </row>
    <row r="5" spans="1:11" ht="60.75" customHeight="1">
      <c r="H5" s="33" t="s">
        <v>15</v>
      </c>
      <c r="I5" s="33"/>
      <c r="J5" s="33"/>
      <c r="K5" s="33"/>
    </row>
    <row r="6" spans="1:11">
      <c r="A6" s="34" t="s">
        <v>2</v>
      </c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>
      <c r="A7" s="34" t="s">
        <v>16</v>
      </c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>
      <c r="A8" s="34" t="s">
        <v>17</v>
      </c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ht="15.75" thickBot="1">
      <c r="J9" s="4"/>
      <c r="K9" s="4" t="s">
        <v>8</v>
      </c>
    </row>
    <row r="10" spans="1:11" ht="57" customHeight="1" thickBot="1">
      <c r="A10" s="9" t="s">
        <v>3</v>
      </c>
      <c r="B10" s="11" t="s">
        <v>4</v>
      </c>
      <c r="C10" s="9" t="s">
        <v>5</v>
      </c>
      <c r="D10" s="10" t="s">
        <v>14</v>
      </c>
      <c r="E10" s="11" t="s">
        <v>18</v>
      </c>
      <c r="F10" s="9" t="s">
        <v>6</v>
      </c>
      <c r="G10" s="10" t="s">
        <v>14</v>
      </c>
      <c r="H10" s="11" t="s">
        <v>19</v>
      </c>
      <c r="I10" s="9" t="s">
        <v>7</v>
      </c>
      <c r="J10" s="10" t="s">
        <v>14</v>
      </c>
      <c r="K10" s="11" t="s">
        <v>20</v>
      </c>
    </row>
    <row r="11" spans="1:11" s="3" customFormat="1" thickBot="1">
      <c r="A11" s="6">
        <v>1</v>
      </c>
      <c r="B11" s="8">
        <v>2</v>
      </c>
      <c r="C11" s="6">
        <v>3</v>
      </c>
      <c r="D11" s="7">
        <v>4</v>
      </c>
      <c r="E11" s="8">
        <v>5</v>
      </c>
      <c r="F11" s="6">
        <v>6</v>
      </c>
      <c r="G11" s="7">
        <v>7</v>
      </c>
      <c r="H11" s="8">
        <v>8</v>
      </c>
      <c r="I11" s="6">
        <v>9</v>
      </c>
      <c r="J11" s="7">
        <v>10</v>
      </c>
      <c r="K11" s="8">
        <v>11</v>
      </c>
    </row>
    <row r="12" spans="1:11" s="2" customFormat="1" ht="46.5" customHeight="1" thickBot="1">
      <c r="A12" s="35" t="s">
        <v>22</v>
      </c>
      <c r="B12" s="36"/>
      <c r="C12" s="12">
        <f t="shared" ref="C12:H12" si="0">C13+C16</f>
        <v>-691000</v>
      </c>
      <c r="D12" s="13"/>
      <c r="E12" s="14">
        <f t="shared" si="0"/>
        <v>234575461</v>
      </c>
      <c r="F12" s="12">
        <f t="shared" si="0"/>
        <v>0</v>
      </c>
      <c r="G12" s="13"/>
      <c r="H12" s="14">
        <f t="shared" si="0"/>
        <v>246020340</v>
      </c>
      <c r="I12" s="12">
        <f>I13+I16</f>
        <v>0</v>
      </c>
      <c r="J12" s="13"/>
      <c r="K12" s="14">
        <f>K13+K16</f>
        <v>196020340</v>
      </c>
    </row>
    <row r="13" spans="1:11" s="5" customFormat="1" ht="30">
      <c r="A13" s="29" t="s">
        <v>9</v>
      </c>
      <c r="B13" s="15" t="s">
        <v>10</v>
      </c>
      <c r="C13" s="16">
        <f t="shared" ref="C13:H13" si="1">C14-C15</f>
        <v>-691000</v>
      </c>
      <c r="D13" s="17"/>
      <c r="E13" s="18">
        <f t="shared" si="1"/>
        <v>234575461</v>
      </c>
      <c r="F13" s="16">
        <f t="shared" si="1"/>
        <v>0</v>
      </c>
      <c r="G13" s="17"/>
      <c r="H13" s="18">
        <f t="shared" si="1"/>
        <v>246020340</v>
      </c>
      <c r="I13" s="16">
        <f>I14-I15</f>
        <v>0</v>
      </c>
      <c r="J13" s="17"/>
      <c r="K13" s="18">
        <f>K14-K15</f>
        <v>196020340</v>
      </c>
    </row>
    <row r="14" spans="1:11">
      <c r="A14" s="30"/>
      <c r="B14" s="19" t="s">
        <v>21</v>
      </c>
      <c r="C14" s="20">
        <v>1570167834</v>
      </c>
      <c r="D14" s="21"/>
      <c r="E14" s="22">
        <v>1527575461</v>
      </c>
      <c r="F14" s="20"/>
      <c r="G14" s="21"/>
      <c r="H14" s="22">
        <v>1502428506</v>
      </c>
      <c r="I14" s="20"/>
      <c r="J14" s="21"/>
      <c r="K14" s="22">
        <v>1663595801</v>
      </c>
    </row>
    <row r="15" spans="1:11" ht="15.75" thickBot="1">
      <c r="A15" s="31"/>
      <c r="B15" s="23" t="s">
        <v>11</v>
      </c>
      <c r="C15" s="24">
        <v>1570858834</v>
      </c>
      <c r="D15" s="25"/>
      <c r="E15" s="26">
        <v>1293000000</v>
      </c>
      <c r="F15" s="24"/>
      <c r="G15" s="25"/>
      <c r="H15" s="26">
        <v>1256408166</v>
      </c>
      <c r="I15" s="24"/>
      <c r="J15" s="25"/>
      <c r="K15" s="26">
        <v>1467575461</v>
      </c>
    </row>
    <row r="16" spans="1:11" s="5" customFormat="1" ht="78.75" customHeight="1">
      <c r="A16" s="29" t="s">
        <v>12</v>
      </c>
      <c r="B16" s="15" t="s">
        <v>13</v>
      </c>
      <c r="C16" s="16">
        <f t="shared" ref="C16:H16" si="2">C17-C18</f>
        <v>0</v>
      </c>
      <c r="D16" s="17"/>
      <c r="E16" s="18">
        <f>SUM(E17-E18)</f>
        <v>0</v>
      </c>
      <c r="F16" s="16">
        <f t="shared" si="2"/>
        <v>0</v>
      </c>
      <c r="G16" s="17"/>
      <c r="H16" s="18">
        <f t="shared" si="2"/>
        <v>0</v>
      </c>
      <c r="I16" s="16">
        <f>I17-I18</f>
        <v>0</v>
      </c>
      <c r="J16" s="17"/>
      <c r="K16" s="18">
        <f>K17-K18</f>
        <v>0</v>
      </c>
    </row>
    <row r="17" spans="1:11" ht="86.25" customHeight="1">
      <c r="A17" s="30"/>
      <c r="B17" s="27" t="s">
        <v>23</v>
      </c>
      <c r="C17" s="20">
        <v>1024854600</v>
      </c>
      <c r="D17" s="21"/>
      <c r="E17" s="22">
        <v>365900000</v>
      </c>
      <c r="F17" s="20"/>
      <c r="G17" s="21"/>
      <c r="H17" s="22">
        <v>353500000</v>
      </c>
      <c r="I17" s="20"/>
      <c r="J17" s="21"/>
      <c r="K17" s="22">
        <v>367148000</v>
      </c>
    </row>
    <row r="18" spans="1:11" ht="72.75" customHeight="1" thickBot="1">
      <c r="A18" s="31"/>
      <c r="B18" s="28" t="s">
        <v>24</v>
      </c>
      <c r="C18" s="24">
        <v>1024854600</v>
      </c>
      <c r="D18" s="25"/>
      <c r="E18" s="22">
        <v>365900000</v>
      </c>
      <c r="F18" s="24"/>
      <c r="G18" s="25"/>
      <c r="H18" s="26">
        <v>353500000</v>
      </c>
      <c r="I18" s="24"/>
      <c r="J18" s="25"/>
      <c r="K18" s="26">
        <v>367148000</v>
      </c>
    </row>
    <row r="20" spans="1:11" ht="29.25" customHeight="1">
      <c r="A20" s="37" t="s">
        <v>25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</row>
    <row r="22" spans="1:11">
      <c r="B22" s="38" t="s">
        <v>28</v>
      </c>
      <c r="C22" s="38"/>
      <c r="D22" s="38"/>
      <c r="E22" s="38"/>
      <c r="F22" s="38"/>
      <c r="G22" s="38"/>
      <c r="H22" s="38"/>
      <c r="I22" s="38"/>
      <c r="J22" s="38"/>
      <c r="K22" s="38"/>
    </row>
    <row r="23" spans="1:11" ht="37.5" customHeight="1">
      <c r="B23" s="37" t="s">
        <v>26</v>
      </c>
      <c r="C23" s="37"/>
      <c r="D23" s="37"/>
      <c r="E23" s="37"/>
      <c r="F23" s="37"/>
      <c r="G23" s="37"/>
      <c r="H23" s="37"/>
      <c r="I23" s="37"/>
      <c r="J23" s="37"/>
      <c r="K23" s="37"/>
    </row>
  </sheetData>
  <mergeCells count="13">
    <mergeCell ref="A20:K20"/>
    <mergeCell ref="B22:K22"/>
    <mergeCell ref="B23:K23"/>
    <mergeCell ref="A16:A18"/>
    <mergeCell ref="A13:A15"/>
    <mergeCell ref="H3:K3"/>
    <mergeCell ref="H4:K4"/>
    <mergeCell ref="H5:K5"/>
    <mergeCell ref="H2:K2"/>
    <mergeCell ref="A6:K6"/>
    <mergeCell ref="A7:K7"/>
    <mergeCell ref="A8:K8"/>
    <mergeCell ref="A12:B12"/>
  </mergeCells>
  <phoneticPr fontId="0" type="noConversion"/>
  <printOptions horizontalCentered="1"/>
  <pageMargins left="0.11811023622047245" right="0.11811023622047245" top="0.74803149606299213" bottom="0.15748031496062992" header="0.31496062992125984" footer="0.31496062992125984"/>
  <pageSetup paperSize="9" scale="95" firstPageNumber="201" fitToHeight="0" orientation="portrait" blackAndWhite="1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Zx1</cp:lastModifiedBy>
  <cp:lastPrinted>2021-11-19T07:24:50Z</cp:lastPrinted>
  <dcterms:created xsi:type="dcterms:W3CDTF">2020-08-20T10:00:05Z</dcterms:created>
  <dcterms:modified xsi:type="dcterms:W3CDTF">2021-11-19T07:24:54Z</dcterms:modified>
</cp:coreProperties>
</file>