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0" windowWidth="27795" windowHeight="12075"/>
  </bookViews>
  <sheets>
    <sheet name="Доходы" sheetId="1" r:id="rId1"/>
  </sheets>
  <definedNames>
    <definedName name="_xlnm.Print_Titles" localSheetId="0">Доходы!$5:$6</definedName>
    <definedName name="_xlnm.Print_Area" localSheetId="0">Доходы!$A$1:$E$256</definedName>
  </definedNames>
  <calcPr calcId="145621"/>
</workbook>
</file>

<file path=xl/calcChain.xml><?xml version="1.0" encoding="utf-8"?>
<calcChain xmlns="http://schemas.openxmlformats.org/spreadsheetml/2006/main">
  <c r="E8" i="1" l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3" i="1"/>
  <c r="E124" i="1"/>
  <c r="E125" i="1"/>
  <c r="E126" i="1"/>
  <c r="E129" i="1"/>
  <c r="E130" i="1"/>
  <c r="E131" i="1"/>
  <c r="E132" i="1"/>
  <c r="E133" i="1"/>
  <c r="E134" i="1"/>
  <c r="E135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E152" i="1"/>
  <c r="E153" i="1"/>
  <c r="E154" i="1"/>
  <c r="E155" i="1"/>
  <c r="E156" i="1"/>
  <c r="E157" i="1"/>
  <c r="E160" i="1"/>
  <c r="E161" i="1"/>
  <c r="E162" i="1"/>
  <c r="E163" i="1"/>
  <c r="E164" i="1"/>
  <c r="E165" i="1"/>
  <c r="E166" i="1"/>
  <c r="E168" i="1"/>
  <c r="E169" i="1"/>
  <c r="E170" i="1"/>
  <c r="E171" i="1"/>
  <c r="E172" i="1"/>
  <c r="E175" i="1"/>
  <c r="E176" i="1"/>
  <c r="E177" i="1"/>
  <c r="E178" i="1"/>
  <c r="E179" i="1"/>
  <c r="E180" i="1"/>
  <c r="E181" i="1"/>
  <c r="E182" i="1"/>
  <c r="E183" i="1"/>
  <c r="E184" i="1"/>
  <c r="E185" i="1"/>
  <c r="E186" i="1"/>
  <c r="E187" i="1"/>
  <c r="E188" i="1"/>
  <c r="E189" i="1"/>
  <c r="E190" i="1"/>
  <c r="E191" i="1"/>
  <c r="E192" i="1"/>
  <c r="E193" i="1"/>
  <c r="E194" i="1"/>
  <c r="E197" i="1"/>
  <c r="E198" i="1"/>
  <c r="E199" i="1"/>
  <c r="E200" i="1"/>
  <c r="E201" i="1"/>
  <c r="E202" i="1"/>
  <c r="E203" i="1"/>
  <c r="E204" i="1"/>
  <c r="E205" i="1"/>
  <c r="E206" i="1"/>
  <c r="E207" i="1"/>
  <c r="E208" i="1"/>
  <c r="E209" i="1"/>
  <c r="E210" i="1"/>
  <c r="E211" i="1"/>
  <c r="E212" i="1"/>
  <c r="E213" i="1"/>
  <c r="E214" i="1"/>
  <c r="E215" i="1"/>
  <c r="E216" i="1"/>
  <c r="E217" i="1"/>
  <c r="E218" i="1"/>
  <c r="E219" i="1"/>
  <c r="E220" i="1"/>
  <c r="E221" i="1"/>
  <c r="E222" i="1"/>
  <c r="E223" i="1"/>
  <c r="E224" i="1"/>
  <c r="E225" i="1"/>
  <c r="E226" i="1"/>
  <c r="E227" i="1"/>
  <c r="E228" i="1"/>
  <c r="E229" i="1"/>
  <c r="E230" i="1"/>
  <c r="E231" i="1"/>
  <c r="E232" i="1"/>
  <c r="E233" i="1"/>
  <c r="E234" i="1"/>
  <c r="E235" i="1"/>
  <c r="E236" i="1"/>
  <c r="E237" i="1"/>
  <c r="E243" i="1"/>
  <c r="E244" i="1"/>
  <c r="E245" i="1"/>
  <c r="E246" i="1"/>
  <c r="E247" i="1"/>
  <c r="E7" i="1"/>
</calcChain>
</file>

<file path=xl/sharedStrings.xml><?xml version="1.0" encoding="utf-8"?>
<sst xmlns="http://schemas.openxmlformats.org/spreadsheetml/2006/main" count="551" uniqueCount="498">
  <si>
    <t>1</t>
  </si>
  <si>
    <t>2</t>
  </si>
  <si>
    <t>3</t>
  </si>
  <si>
    <t>4</t>
  </si>
  <si>
    <t xml:space="preserve">  НАЛОГОВЫЕ И НЕНАЛОГОВЫЕ ДОХОДЫ</t>
  </si>
  <si>
    <t xml:space="preserve"> 000 1000000000 0000 000</t>
  </si>
  <si>
    <t xml:space="preserve">  НАЛОГИ НА ПРИБЫЛЬ, ДОХОДЫ</t>
  </si>
  <si>
    <t xml:space="preserve"> 000 1010000000 0000 000</t>
  </si>
  <si>
    <t xml:space="preserve">  Налог на доходы физических лиц</t>
  </si>
  <si>
    <t xml:space="preserve"> 000 1010200001 0000 110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</si>
  <si>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</si>
  <si>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 xml:space="preserve"> 000 1010201001 0000 110</t>
  </si>
  <si>
    <t xml:space="preserve"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</si>
  <si>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 xml:space="preserve"> 000 1010202001 0000 110</t>
  </si>
  <si>
    <t xml:space="preserve">  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</si>
  <si>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 xml:space="preserve"> 000 1010203001 0000 110</t>
  </si>
  <si>
    <t xml:space="preserve">  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</si>
  <si>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 xml:space="preserve"> 000 1010204001 0000 110</t>
  </si>
  <si>
    <t xml:space="preserve">  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</si>
  <si>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 xml:space="preserve"> 000 1010208001 0000 110</t>
  </si>
  <si>
    <t xml:space="preserve">  НАЛОГИ НА ТОВАРЫ (РАБОТЫ, УСЛУГИ), РЕАЛИЗУЕМЫЕ НА ТЕРРИТОРИИ РОССИЙСКОЙ ФЕДЕРАЦИИ</t>
  </si>
  <si>
    <t xml:space="preserve"> 000 1030000000 0000 000</t>
  </si>
  <si>
    <t xml:space="preserve">  Акцизы по подакцизным товарам (продукции), производимым на территории Российской Федерации</t>
  </si>
  <si>
    <t xml:space="preserve"> 000 1030200001 0000 110</t>
  </si>
  <si>
    <t xml:space="preserve"> 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</si>
  <si>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000 1030223001 0000 110</t>
  </si>
  <si>
    <t xml:space="preserve"> 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</si>
  <si>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000 1030223101 0000 110</t>
  </si>
  <si>
    <t xml:space="preserve"> 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</si>
  <si>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000 1030224001 0000 110</t>
  </si>
  <si>
    <t xml:space="preserve"> 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</si>
  <si>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000 1030224101 0000 110</t>
  </si>
  <si>
    <t xml:space="preserve"> 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</si>
  <si>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000 1030225001 0000 110</t>
  </si>
  <si>
    <t xml:space="preserve"> 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</si>
  <si>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000 1030225101 0000 110</t>
  </si>
  <si>
    <t xml:space="preserve">  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</si>
  <si>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000 1030226001 0000 110</t>
  </si>
  <si>
    <t xml:space="preserve">  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</si>
  <si>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000 1030226101 0000 110</t>
  </si>
  <si>
    <t xml:space="preserve">  НАЛОГИ НА СОВОКУПНЫЙ ДОХОД</t>
  </si>
  <si>
    <t xml:space="preserve"> 000 1050000000 0000 000</t>
  </si>
  <si>
    <t xml:space="preserve">  Единый налог на вмененный доход для отдельных видов деятельности</t>
  </si>
  <si>
    <t xml:space="preserve"> 000 1050200002 0000 110</t>
  </si>
  <si>
    <t xml:space="preserve"> 000 1050201002 0000 110</t>
  </si>
  <si>
    <t xml:space="preserve">  Единый налог на вмененный доход для отдельных видов деятельности (за налоговые периоды, истекшие до 1 января 2011 года)</t>
  </si>
  <si>
    <t xml:space="preserve"> 000 1050202002 0000 110</t>
  </si>
  <si>
    <t>-</t>
  </si>
  <si>
    <t xml:space="preserve">  Единый сельскохозяйственный налог</t>
  </si>
  <si>
    <t xml:space="preserve"> 000 1050300001 0000 110</t>
  </si>
  <si>
    <t xml:space="preserve"> 000 1050301001 0000 110</t>
  </si>
  <si>
    <t xml:space="preserve">  Налог, взимаемый в связи с применением патентной системы налогообложения</t>
  </si>
  <si>
    <t xml:space="preserve"> 000 1050400002 0000 110</t>
  </si>
  <si>
    <t xml:space="preserve">  Налог, взимаемый в связи с применением патентной системы налогообложения, зачисляемый в бюджеты городских округов</t>
  </si>
  <si>
    <t xml:space="preserve"> 000 1050401002 0000 110</t>
  </si>
  <si>
    <t xml:space="preserve">  НАЛОГИ НА ИМУЩЕСТВО</t>
  </si>
  <si>
    <t xml:space="preserve"> 000 1060000000 0000 000</t>
  </si>
  <si>
    <t xml:space="preserve">  Налог на имущество физических лиц</t>
  </si>
  <si>
    <t xml:space="preserve"> 000 1060100000 0000 110</t>
  </si>
  <si>
    <t xml:space="preserve">  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</si>
  <si>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 xml:space="preserve"> 000 1060102004 0000 110</t>
  </si>
  <si>
    <t xml:space="preserve">  Земельный налог</t>
  </si>
  <si>
    <t xml:space="preserve"> 000 1060600000 0000 110</t>
  </si>
  <si>
    <t xml:space="preserve">  Земельный налог с организаций</t>
  </si>
  <si>
    <t xml:space="preserve"> 000 1060603000 0000 110</t>
  </si>
  <si>
    <t xml:space="preserve">  Земельный налог с организаций, обладающих земельным участком, расположенным в границах городских округов</t>
  </si>
  <si>
    <t xml:space="preserve"> 000 1060603204 0000 110</t>
  </si>
  <si>
    <t xml:space="preserve">  Земельный налог с физических лиц</t>
  </si>
  <si>
    <t xml:space="preserve"> 000 1060604000 0000 110</t>
  </si>
  <si>
    <t xml:space="preserve">  Земельный налог с физических лиц, обладающих земельным участком, расположенным в границах городских округов</t>
  </si>
  <si>
    <t xml:space="preserve"> 000 1060604204 0000 110</t>
  </si>
  <si>
    <t xml:space="preserve">  ГОСУДАРСТВЕННАЯ ПОШЛИНА</t>
  </si>
  <si>
    <t xml:space="preserve"> 000 1080000000 0000 000</t>
  </si>
  <si>
    <t xml:space="preserve">  Государственная пошлина по делам, рассматриваемым в судах общей юрисдикции, мировыми судьями</t>
  </si>
  <si>
    <t xml:space="preserve"> 000 1080300001 0000 110</t>
  </si>
  <si>
    <t xml:space="preserve">  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</si>
  <si>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 xml:space="preserve"> 000 1080301001 0000 110</t>
  </si>
  <si>
    <t xml:space="preserve">  Государственная пошлина за государственную регистрацию, а также за совершение прочих юридически значимых действий</t>
  </si>
  <si>
    <t xml:space="preserve"> 000 1080700001 0000 110</t>
  </si>
  <si>
    <t xml:space="preserve">  Государственная пошлина за выдачу разрешения на установку рекламной конструкции</t>
  </si>
  <si>
    <t xml:space="preserve"> 000 1080715001 0000 110</t>
  </si>
  <si>
    <t xml:space="preserve">  Государственная пошлина за выдачу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</t>
  </si>
  <si>
    <t xml:space="preserve"> 000 1080717001 0000 110</t>
  </si>
  <si>
    <t xml:space="preserve">  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городских округов</t>
  </si>
  <si>
    <t xml:space="preserve"> 000 1080717301 0000 110</t>
  </si>
  <si>
    <t xml:space="preserve">  ЗАДОЛЖЕННОСТЬ И ПЕРЕРАСЧЕТЫ ПО ОТМЕНЕННЫМ НАЛОГАМ, СБОРАМ И ИНЫМ ОБЯЗАТЕЛЬНЫМ ПЛАТЕЖАМ</t>
  </si>
  <si>
    <t xml:space="preserve"> 000 1090000000 0000 000</t>
  </si>
  <si>
    <t xml:space="preserve">  Налоги на имущество</t>
  </si>
  <si>
    <t xml:space="preserve"> 000 1090400000 0000 110</t>
  </si>
  <si>
    <t xml:space="preserve">  Земельный налог (по обязательствам, возникшим до 1 января 2006 года)</t>
  </si>
  <si>
    <t xml:space="preserve"> 000 1090405000 0000 110</t>
  </si>
  <si>
    <t xml:space="preserve">  Земельный налог (по обязательствам, возникшим до 1 января 2006 года), мобилизуемый на территориях городских округов</t>
  </si>
  <si>
    <t xml:space="preserve"> 000 1090405204 0000 110</t>
  </si>
  <si>
    <t xml:space="preserve">  ДОХОДЫ ОТ ИСПОЛЬЗОВАНИЯ ИМУЩЕСТВА, НАХОДЯЩЕГОСЯ В ГОСУДАРСТВЕННОЙ И МУНИЦИПАЛЬНОЙ СОБСТВЕННОСТИ</t>
  </si>
  <si>
    <t xml:space="preserve"> 000 1110000000 0000 000</t>
  </si>
  <si>
    <t xml:space="preserve">  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</si>
  <si>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 xml:space="preserve"> 000 1110100000 0000 120</t>
  </si>
  <si>
    <t xml:space="preserve">  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</si>
  <si>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 xml:space="preserve"> 000 1110104004 0000 120</t>
  </si>
  <si>
    <t xml:space="preserve">  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</si>
  <si>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000 1110500000 0000 120</t>
  </si>
  <si>
    <t xml:space="preserve">  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</si>
  <si>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 xml:space="preserve"> 000 1110501000 0000 120</t>
  </si>
  <si>
    <t xml:space="preserve">  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</si>
  <si>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 xml:space="preserve"> 000 1110501204 0000 120</t>
  </si>
  <si>
    <t xml:space="preserve">  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</si>
  <si>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 xml:space="preserve"> 000 1110502000 0000 120</t>
  </si>
  <si>
    <t xml:space="preserve">  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</si>
  <si>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 xml:space="preserve"> 000 1110502404 0000 120</t>
  </si>
  <si>
    <t xml:space="preserve">  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</si>
  <si>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 xml:space="preserve"> 000 1110503000 0000 120</t>
  </si>
  <si>
    <t xml:space="preserve">  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</si>
  <si>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 xml:space="preserve"> 000 1110503404 0000 120</t>
  </si>
  <si>
    <t xml:space="preserve">  Доходы от сдачи в аренду имущества, составляющего государственную (муниципальную) казну (за исключением земельных участков)</t>
  </si>
  <si>
    <t xml:space="preserve"> 000 1110507000 0000 120</t>
  </si>
  <si>
    <t xml:space="preserve">  Доходы от сдачи в аренду имущества, составляющего казну городских округов (за исключением земельных участков)</t>
  </si>
  <si>
    <t xml:space="preserve"> 000 1110507404 0000 120</t>
  </si>
  <si>
    <t xml:space="preserve">  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</si>
  <si>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 xml:space="preserve"> 000 1110530000 0000 120</t>
  </si>
  <si>
    <t xml:space="preserve">  Плата по соглашениям об установлении сервитута в отношении земельных участков, государственная собственность на которые не разграничена</t>
  </si>
  <si>
    <t xml:space="preserve"> 000 1110531000 0000 120</t>
  </si>
  <si>
    <t xml:space="preserve">  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</si>
  <si>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 xml:space="preserve"> 000 1110531204 0000 120</t>
  </si>
  <si>
    <t xml:space="preserve">  Плата по соглашениям об установлении сервитута в отношении земельных участков после разграничения государственной собственности на землю</t>
  </si>
  <si>
    <t xml:space="preserve"> 000 1110532000 0000 120</t>
  </si>
  <si>
    <t xml:space="preserve">  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городских округов</t>
  </si>
  <si>
    <t xml:space="preserve"> 000 1110532404 0000 120</t>
  </si>
  <si>
    <t xml:space="preserve">  Платежи от государственных и муниципальных унитарных предприятий</t>
  </si>
  <si>
    <t xml:space="preserve"> 000 1110700000 0000 120</t>
  </si>
  <si>
    <t xml:space="preserve">  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</si>
  <si>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 xml:space="preserve"> 000 1110701000 0000 120</t>
  </si>
  <si>
    <t xml:space="preserve">  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</si>
  <si>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 xml:space="preserve"> 000 1110701404 0000 120</t>
  </si>
  <si>
    <t xml:space="preserve">  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</si>
  <si>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000 1110900000 0000 120</t>
  </si>
  <si>
    <t xml:space="preserve">  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</si>
  <si>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000 1110904000 0000 120</t>
  </si>
  <si>
    <t xml:space="preserve">  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</si>
  <si>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 xml:space="preserve"> 000 1110904404 0000 120</t>
  </si>
  <si>
    <t xml:space="preserve">  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</t>
  </si>
  <si>
    <t xml:space="preserve"> 000 1110908000 0000 120</t>
  </si>
  <si>
    <t xml:space="preserve">  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</si>
  <si>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 xml:space="preserve"> 000 1110908004 0000 120</t>
  </si>
  <si>
    <t xml:space="preserve">  ПЛАТЕЖИ ПРИ ПОЛЬЗОВАНИИ ПРИРОДНЫМИ РЕСУРСАМИ</t>
  </si>
  <si>
    <t xml:space="preserve"> 000 1120000000 0000 000</t>
  </si>
  <si>
    <t xml:space="preserve">  Плата за негативное воздействие на окружающую среду</t>
  </si>
  <si>
    <t xml:space="preserve"> 000 1120100001 0000 120</t>
  </si>
  <si>
    <t xml:space="preserve">  Плата за выбросы загрязняющих веществ в атмосферный воздух стационарными объектами</t>
  </si>
  <si>
    <t xml:space="preserve"> 000 1120101001 0000 120</t>
  </si>
  <si>
    <t xml:space="preserve">  Плата за сбросы загрязняющих веществ в водные объекты</t>
  </si>
  <si>
    <t xml:space="preserve"> 000 1120103001 0000 120</t>
  </si>
  <si>
    <t xml:space="preserve">  Плата за размещение отходов производства и потребления</t>
  </si>
  <si>
    <t xml:space="preserve"> 000 1120104001 0000 120</t>
  </si>
  <si>
    <t xml:space="preserve">  Плата за размещение отходов производства</t>
  </si>
  <si>
    <t xml:space="preserve"> 000 1120104101 0000 120</t>
  </si>
  <si>
    <t xml:space="preserve">  Плата за размещение твердых коммунальных отходов</t>
  </si>
  <si>
    <t xml:space="preserve"> 000 1120104201 0000 120</t>
  </si>
  <si>
    <t xml:space="preserve">  ДОХОДЫ ОТ ОКАЗАНИЯ ПЛАТНЫХ УСЛУГ И КОМПЕНСАЦИИ ЗАТРАТ ГОСУДАРСТВА</t>
  </si>
  <si>
    <t xml:space="preserve"> 000 1130000000 0000 000</t>
  </si>
  <si>
    <t xml:space="preserve">  Доходы от оказания платных услуг (работ)</t>
  </si>
  <si>
    <t xml:space="preserve"> 000 1130100000 0000 130</t>
  </si>
  <si>
    <t xml:space="preserve">  Плата за оказание услуг по присоединению объектов дорожного сервиса к автомобильным дорогам общего пользования</t>
  </si>
  <si>
    <t xml:space="preserve"> 000 1130150000 0000 130</t>
  </si>
  <si>
    <t xml:space="preserve">  Плата за оказание услуг по присоединению объектов дорожного сервиса к автомобильным дорогам общего пользования местного значения, зачисляемая в бюджеты городских округов</t>
  </si>
  <si>
    <t xml:space="preserve"> 000 1130153004 0000 130</t>
  </si>
  <si>
    <t xml:space="preserve">  Доходы от компенсации затрат государства</t>
  </si>
  <si>
    <t xml:space="preserve"> 000 1130200000 0000 130</t>
  </si>
  <si>
    <t xml:space="preserve">  Доходы, поступающие в порядке возмещения расходов, понесенных в связи с эксплуатацией имущества</t>
  </si>
  <si>
    <t xml:space="preserve"> 000 1130206000 0000 130</t>
  </si>
  <si>
    <t xml:space="preserve">  Доходы, поступающие в порядке возмещения расходов, понесенных в связи с эксплуатацией имущества городских округов</t>
  </si>
  <si>
    <t xml:space="preserve"> 000 1130206404 0000 130</t>
  </si>
  <si>
    <t xml:space="preserve">  Прочие доходы от компенсации затрат государства</t>
  </si>
  <si>
    <t xml:space="preserve"> 000 1130299000 0000 130</t>
  </si>
  <si>
    <t xml:space="preserve">  Прочие доходы от компенсации затрат бюджетов городских округов</t>
  </si>
  <si>
    <t xml:space="preserve"> 000 1130299404 0000 130</t>
  </si>
  <si>
    <t xml:space="preserve">  ДОХОДЫ ОТ ПРОДАЖИ МАТЕРИАЛЬНЫХ И НЕМАТЕРИАЛЬНЫХ АКТИВОВ</t>
  </si>
  <si>
    <t xml:space="preserve"> 000 1140000000 0000 000</t>
  </si>
  <si>
    <t xml:space="preserve">  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</si>
  <si>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000 1140200000 0000 000</t>
  </si>
  <si>
    <t xml:space="preserve">  Доходы от реализации имущества, находящегося в собственности городских округов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</si>
  <si>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 000 1140204004 0000 410</t>
  </si>
  <si>
    <t xml:space="preserve">  Доходы от реализации имущества, находящегося в оперативном управлении учреждений, находящихся в ведении органов управления городских округов (за исключением имущества муниципальных бюджетных и автономных учреждений), в части реализации основных средств по указанному имуществу</t>
  </si>
  <si>
    <t xml:space="preserve"> 000 1140204204 0000 410</t>
  </si>
  <si>
    <t xml:space="preserve">  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</si>
  <si>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 000 1140204304 0000 410</t>
  </si>
  <si>
    <t xml:space="preserve">  Доходы от продажи земельных участков, находящихся в государственной и муниципальной собственности</t>
  </si>
  <si>
    <t xml:space="preserve"> 000 1140600000 0000 430</t>
  </si>
  <si>
    <t xml:space="preserve">  Доходы от продажи земельных участков, государственная собственность на которые не разграничена</t>
  </si>
  <si>
    <t xml:space="preserve"> 000 1140601000 0000 430</t>
  </si>
  <si>
    <t xml:space="preserve">  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</si>
  <si>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 xml:space="preserve"> 000 1140601204 0000 430</t>
  </si>
  <si>
    <t xml:space="preserve">  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</si>
  <si>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 xml:space="preserve"> 000 1140602000 0000 430</t>
  </si>
  <si>
    <t xml:space="preserve">  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</si>
  <si>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 xml:space="preserve"> 000 1140602404 0000 430</t>
  </si>
  <si>
    <t xml:space="preserve">  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</si>
  <si>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 xml:space="preserve"> 000 1140630000 0000 430</t>
  </si>
  <si>
    <t xml:space="preserve">  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t>
  </si>
  <si>
    <t xml:space="preserve"> 000 1140631000 0000 430</t>
  </si>
  <si>
    <t xml:space="preserve">  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округов</t>
  </si>
  <si>
    <t xml:space="preserve"> 000 1140631204 0000 430</t>
  </si>
  <si>
    <t xml:space="preserve">  Доходы от приватизации имущества, находящегося в государственной и муниципальной собственности</t>
  </si>
  <si>
    <t xml:space="preserve"> 000 1141300000 0000 000</t>
  </si>
  <si>
    <t xml:space="preserve">  Доходы от приватизации имущества, находящегося в собственности городских округов, в части приватизации нефинансовых активов имущества казны</t>
  </si>
  <si>
    <t xml:space="preserve"> 000 1141304004 0000 410</t>
  </si>
  <si>
    <t xml:space="preserve">  АДМИНИСТРАТИВНЫЕ ПЛАТЕЖИ И СБОРЫ</t>
  </si>
  <si>
    <t xml:space="preserve"> 000 1150000000 0000 000</t>
  </si>
  <si>
    <t xml:space="preserve">  Платежи, взимаемые государственными и муниципальными органами (организациями) за выполнение определенных функций</t>
  </si>
  <si>
    <t xml:space="preserve"> 000 1150200000 0000 140</t>
  </si>
  <si>
    <t xml:space="preserve">  Платежи, взимаемые органами местного самоуправления (организациями) городских округов за выполнение определенных функций</t>
  </si>
  <si>
    <t xml:space="preserve"> 000 1150204004 0000 140</t>
  </si>
  <si>
    <t xml:space="preserve">  ШТРАФЫ, САНКЦИИ, ВОЗМЕЩЕНИЕ УЩЕРБА</t>
  </si>
  <si>
    <t xml:space="preserve"> 000 1160000000 0000 000</t>
  </si>
  <si>
    <t xml:space="preserve">  Административные штрафы, установленные Кодексом Российской Федерации об административных правонарушениях</t>
  </si>
  <si>
    <t xml:space="preserve"> 000 1160100001 0000 140</t>
  </si>
  <si>
    <t xml:space="preserve">  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</si>
  <si>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 xml:space="preserve"> 000 1160105001 0000 140</t>
  </si>
  <si>
    <t xml:space="preserve">  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</si>
  <si>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 xml:space="preserve"> 000 1160105301 0000 140</t>
  </si>
  <si>
    <t xml:space="preserve">  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</si>
  <si>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 xml:space="preserve"> 000 1160106001 0000 140</t>
  </si>
  <si>
    <t xml:space="preserve">  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</si>
  <si>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 xml:space="preserve"> 000 1160106301 0000 140</t>
  </si>
  <si>
    <t xml:space="preserve">  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</si>
  <si>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 xml:space="preserve"> 000 1160107001 0000 140</t>
  </si>
  <si>
    <t xml:space="preserve">  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</si>
  <si>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 xml:space="preserve"> 000 1160107301 0000 140</t>
  </si>
  <si>
    <t xml:space="preserve">  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</t>
  </si>
  <si>
    <t xml:space="preserve"> 000 1160107401 0000 140</t>
  </si>
  <si>
    <t xml:space="preserve">  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</si>
  <si>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 xml:space="preserve"> 000 1160108001 0000 140</t>
  </si>
  <si>
    <t xml:space="preserve">  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</si>
  <si>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 xml:space="preserve"> 000 1160108301 0000 140</t>
  </si>
  <si>
    <t xml:space="preserve">  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выявленные должностными лицами органов муниципального контроля</t>
  </si>
  <si>
    <t xml:space="preserve"> 000 1160108401 0000 140</t>
  </si>
  <si>
    <t xml:space="preserve">  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</t>
  </si>
  <si>
    <t xml:space="preserve"> 000 1160109001 0000 140</t>
  </si>
  <si>
    <t xml:space="preserve">  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несовершеннолетних и защите их прав</t>
  </si>
  <si>
    <t xml:space="preserve"> 000 1160109301 0000 140</t>
  </si>
  <si>
    <t xml:space="preserve">  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</t>
  </si>
  <si>
    <t xml:space="preserve"> 000 1160110001 0000 140</t>
  </si>
  <si>
    <t xml:space="preserve">  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судьями, комиссиями по делам несовершеннолетних и защите их прав</t>
  </si>
  <si>
    <t xml:space="preserve"> 000 1160110301 0000 140</t>
  </si>
  <si>
    <t xml:space="preserve">  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</t>
  </si>
  <si>
    <t xml:space="preserve"> 000 1160111001 0000 140</t>
  </si>
  <si>
    <t xml:space="preserve">  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налагаемые мировыми судьями, комиссиями по делам несовершеннолетних и защите их прав</t>
  </si>
  <si>
    <t xml:space="preserve"> 000 1160111301 0000 140</t>
  </si>
  <si>
    <t xml:space="preserve">  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</si>
  <si>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 xml:space="preserve"> 000 1160113001 0000 140</t>
  </si>
  <si>
    <t xml:space="preserve">  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</si>
  <si>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 xml:space="preserve"> 000 1160113301 0000 140</t>
  </si>
  <si>
    <t xml:space="preserve">  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</si>
  <si>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 xml:space="preserve"> 000 1160114001 0000 140</t>
  </si>
  <si>
    <t xml:space="preserve">  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</si>
  <si>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 xml:space="preserve"> 000 1160114301 0000 140</t>
  </si>
  <si>
    <t xml:space="preserve">  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</si>
  <si>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 xml:space="preserve"> 000 1160115001 0000 140</t>
  </si>
  <si>
    <t xml:space="preserve">  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</si>
  <si>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 xml:space="preserve"> 000 1160115301 0000 140</t>
  </si>
  <si>
    <t xml:space="preserve">  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</si>
  <si>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 xml:space="preserve"> 000 1160115401 0000 140</t>
  </si>
  <si>
    <t xml:space="preserve">  Административные штрафы, установленные главой 16 Кодекса Российской Федерации об административных правонарушениях, за административные правонарушения в области таможенного дела (нарушение таможенных правил)</t>
  </si>
  <si>
    <t xml:space="preserve"> 000 1160116001 0000 140</t>
  </si>
  <si>
    <t xml:space="preserve">  Административные штрафы, установленные главой 16 Кодекса Российской Федерации об административных правонарушениях, за административные правонарушения в области таможенного дела (нарушение таможенных правил), налагаемые мировыми судьями, комиссиями по делам несовершеннолетних и защите их прав</t>
  </si>
  <si>
    <t xml:space="preserve"> 000 1160116301 0000 140</t>
  </si>
  <si>
    <t xml:space="preserve">  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</si>
  <si>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 xml:space="preserve"> 000 1160117001 0000 140</t>
  </si>
  <si>
    <t xml:space="preserve">  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</si>
  <si>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 xml:space="preserve"> 000 1160117301 0000 140</t>
  </si>
  <si>
    <t xml:space="preserve">  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</t>
  </si>
  <si>
    <t xml:space="preserve"> 000 1160118001 0000 140</t>
  </si>
  <si>
    <t xml:space="preserve">  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налагаемые мировыми судьями, комиссиями по делам несовершеннолетних и защите их прав</t>
  </si>
  <si>
    <t xml:space="preserve"> 000 1160118301 0000 140</t>
  </si>
  <si>
    <t xml:space="preserve">  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</si>
  <si>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 xml:space="preserve"> 000 1160119001 0000 140</t>
  </si>
  <si>
    <t xml:space="preserve">  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</si>
  <si>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 xml:space="preserve"> 000 1160119301 0000 140</t>
  </si>
  <si>
    <t xml:space="preserve">  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выявленные должностными лицами органов муниципального контроля</t>
  </si>
  <si>
    <t xml:space="preserve"> 000 1160119401 0000 140</t>
  </si>
  <si>
    <t xml:space="preserve">  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</si>
  <si>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 xml:space="preserve"> 000 1160120001 0000 140</t>
  </si>
  <si>
    <t xml:space="preserve">  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</si>
  <si>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 xml:space="preserve"> 000 1160120301 0000 140</t>
  </si>
  <si>
    <t xml:space="preserve">  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</t>
  </si>
  <si>
    <t xml:space="preserve"> 000 1160133000 0000 140</t>
  </si>
  <si>
    <t xml:space="preserve">  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</si>
  <si>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 xml:space="preserve"> 000 1160133301 0000 140</t>
  </si>
  <si>
    <t xml:space="preserve">  Административные штрафы, установленные законами субъектов Российской Федерации об административных правонарушениях</t>
  </si>
  <si>
    <t xml:space="preserve"> 000 1160200002 0000 140</t>
  </si>
  <si>
    <t xml:space="preserve">  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</si>
  <si>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 xml:space="preserve"> 000 1160201002 0000 140</t>
  </si>
  <si>
    <t xml:space="preserve">  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</si>
  <si>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 xml:space="preserve"> 000 1160202002 0000 140</t>
  </si>
  <si>
    <t xml:space="preserve"> 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</si>
  <si>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 xml:space="preserve"> 000 1160700000 0000 140</t>
  </si>
  <si>
    <t xml:space="preserve">  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</si>
  <si>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 xml:space="preserve"> 000 1160701000 0000 140</t>
  </si>
  <si>
    <t xml:space="preserve">  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</si>
  <si>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 xml:space="preserve"> 000 1160701004 0000 140</t>
  </si>
  <si>
    <t xml:space="preserve">  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</si>
  <si>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 xml:space="preserve"> 000 1160709000 0000 140</t>
  </si>
  <si>
    <t xml:space="preserve">  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</si>
  <si>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 xml:space="preserve"> 000 1160709004 0000 140</t>
  </si>
  <si>
    <t xml:space="preserve">  Платежи в целях возмещения причиненного ущерба (убытков)</t>
  </si>
  <si>
    <t xml:space="preserve"> 000 1161000000 0000 140</t>
  </si>
  <si>
    <t xml:space="preserve">  Платежи по искам о возмещении ущерба, а также платежи, уплачиваемые при добровольном возмещении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</t>
  </si>
  <si>
    <t xml:space="preserve"> 000 1161003004 0000 140</t>
  </si>
  <si>
    <t xml:space="preserve">  Прочее возмещение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</t>
  </si>
  <si>
    <t xml:space="preserve"> 000 1161003204 0000 140</t>
  </si>
  <si>
    <t xml:space="preserve">  Платежи в целях возмещения убытков, причиненных уклонением от заключения муниципального контракта</t>
  </si>
  <si>
    <t xml:space="preserve"> 000 1161006000 0000 140</t>
  </si>
  <si>
    <t xml:space="preserve">  Платежи в целях возмещения убытков, причиненных уклонением от заключения с муниципальным органом городского округа (муниципальным казенным учреждением) муниципального контракта, а также иные денежные средства, подлежащие зачислению в бюджет городского округа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(за исключением муниципального контракта, финансируемого за счет средств муниципального дорожного фонда)</t>
  </si>
  <si>
    <t xml:space="preserve"> 000 1161006104 0000 140</t>
  </si>
  <si>
    <t xml:space="preserve">  Платежи в целях возмещения убытков, причиненных уклонением от заключения с муниципальным органом городского округа (муниципальным казенным учреждением) муниципального контракта, финансируемого за счет средств муниципального дорожного фонда, а также иные денежные средства, подлежащие зачислению в бюджет городского округа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</t>
  </si>
  <si>
    <t xml:space="preserve"> 000 1161006204 0000 140</t>
  </si>
  <si>
    <t xml:space="preserve">  Денежные взыскания, налагаемые в возмещение ущерба, причиненного в результате незаконного или нецелевого использования бюджетных средств</t>
  </si>
  <si>
    <t xml:space="preserve"> 000 1161010000 0000 140</t>
  </si>
  <si>
    <t xml:space="preserve">  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городских округов)</t>
  </si>
  <si>
    <t xml:space="preserve"> 000 1161010004 0000 140</t>
  </si>
  <si>
    <t xml:space="preserve">  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</si>
  <si>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 xml:space="preserve"> 000 1161012000 0000 140</t>
  </si>
  <si>
    <t xml:space="preserve">  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</si>
  <si>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 xml:space="preserve"> 000 1161012301 0000 140</t>
  </si>
  <si>
    <t xml:space="preserve">  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</si>
  <si>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 xml:space="preserve"> 000 1161012901 0000 140</t>
  </si>
  <si>
    <t xml:space="preserve">  Платежи, уплачиваемые в целях возмещения вреда</t>
  </si>
  <si>
    <t xml:space="preserve"> 000 1161100001 0000 140</t>
  </si>
  <si>
    <t xml:space="preserve">  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</si>
  <si>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 xml:space="preserve"> 000 1161105001 0000 140</t>
  </si>
  <si>
    <t xml:space="preserve">  Платежи, уплачиваемые в целях возмещения вреда, причиняемого автомобильным дорогам</t>
  </si>
  <si>
    <t xml:space="preserve"> 000 1161106001 0000 140</t>
  </si>
  <si>
    <t xml:space="preserve">  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</si>
  <si>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 xml:space="preserve"> 000 1161106401 0000 140</t>
  </si>
  <si>
    <t xml:space="preserve">  ПРОЧИЕ НЕНАЛОГОВЫЕ ДОХОДЫ</t>
  </si>
  <si>
    <t xml:space="preserve"> 000 1170000000 0000 000</t>
  </si>
  <si>
    <t xml:space="preserve">  Невыясненные поступления</t>
  </si>
  <si>
    <t xml:space="preserve"> 000 1170100000 0000 180</t>
  </si>
  <si>
    <t xml:space="preserve">  Невыясненные поступления, зачисляемые в бюджеты городских округов</t>
  </si>
  <si>
    <t xml:space="preserve"> 000 1170104004 0000 180</t>
  </si>
  <si>
    <t xml:space="preserve">  Инициативные платежи</t>
  </si>
  <si>
    <t xml:space="preserve"> 000 1171500000 0000 150</t>
  </si>
  <si>
    <t xml:space="preserve">  Инициативные платежи, зачисляемые в бюджеты городских округов</t>
  </si>
  <si>
    <t xml:space="preserve"> 000 1171502004 0000 150</t>
  </si>
  <si>
    <t xml:space="preserve">  БЕЗВОЗМЕЗДНЫЕ ПОСТУПЛЕНИЯ</t>
  </si>
  <si>
    <t xml:space="preserve"> 000 2000000000 0000 000</t>
  </si>
  <si>
    <t xml:space="preserve">  БЕЗВОЗМЕЗДНЫЕ ПОСТУПЛЕНИЯ ОТ ДРУГИХ БЮДЖЕТОВ БЮДЖЕТНОЙ СИСТЕМЫ РОССИЙСКОЙ ФЕДЕРАЦИИ</t>
  </si>
  <si>
    <t xml:space="preserve"> 000 2020000000 0000 000</t>
  </si>
  <si>
    <t xml:space="preserve">  Дотации бюджетам бюджетной системы Российской Федерации</t>
  </si>
  <si>
    <t xml:space="preserve"> 000 2021000000 0000 150</t>
  </si>
  <si>
    <t xml:space="preserve">  Дотации на выравнивание бюджетной обеспеченности</t>
  </si>
  <si>
    <t xml:space="preserve"> 000 2021500100 0000 150</t>
  </si>
  <si>
    <t xml:space="preserve">  Дотации бюджетам городских округов на выравнивание бюджетной обеспеченности из бюджета субъекта Российской Федерации</t>
  </si>
  <si>
    <t xml:space="preserve"> 000 2021500104 0000 150</t>
  </si>
  <si>
    <t xml:space="preserve">  Дотации бюджетам на поддержку мер по обеспечению сбалансированности бюджетов</t>
  </si>
  <si>
    <t xml:space="preserve"> 000 2021500200 0000 150</t>
  </si>
  <si>
    <t xml:space="preserve">  Дотации бюджетам городских округов на поддержку мер по обеспечению сбалансированности бюджетов</t>
  </si>
  <si>
    <t xml:space="preserve"> 000 2021500204 0000 150</t>
  </si>
  <si>
    <t xml:space="preserve">  Субсидии бюджетам бюджетной системы Российской Федерации (межбюджетные субсидии)</t>
  </si>
  <si>
    <t xml:space="preserve"> 000 2022000000 0000 150</t>
  </si>
  <si>
    <t xml:space="preserve">  Субсидии бюджетам на софинансирование капитальных вложений в объекты муниципальной собственности</t>
  </si>
  <si>
    <t xml:space="preserve"> 000 2022007700 0000 150</t>
  </si>
  <si>
    <t xml:space="preserve">  Субсидии бюджетам городских округов на софинансирование капитальных вложений в объекты муниципальной собственности</t>
  </si>
  <si>
    <t xml:space="preserve"> 000 2022007704 0000 150</t>
  </si>
  <si>
    <t xml:space="preserve">  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</si>
  <si>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 xml:space="preserve"> 000 2022021600 0000 150</t>
  </si>
  <si>
    <t xml:space="preserve">  Субсидии бюджетам городских округов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</si>
  <si>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 xml:space="preserve"> 000 2022021604 0000 150</t>
  </si>
  <si>
    <t xml:space="preserve">  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</si>
  <si>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 xml:space="preserve"> 000 2022029900 0000 150</t>
  </si>
  <si>
    <t xml:space="preserve">  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</si>
  <si>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 xml:space="preserve"> 000 2022029904 0000 150</t>
  </si>
  <si>
    <t xml:space="preserve">  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</si>
  <si>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 xml:space="preserve"> 000 2022030200 0000 150</t>
  </si>
  <si>
    <t xml:space="preserve">  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</si>
  <si>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 xml:space="preserve"> 000 2022030204 0000 150</t>
  </si>
  <si>
    <t xml:space="preserve">  Субсидии бюджетам на реализацию мероприятий по стимулированию программ развития жилищного строительства субъектов Российской Федерации</t>
  </si>
  <si>
    <t xml:space="preserve"> 000 2022502100 0000 150</t>
  </si>
  <si>
    <t xml:space="preserve">  Субсидии бюджетам городских округов на реализацию мероприятий по стимулированию программ развития жилищного строительства субъектов Российской Федерации</t>
  </si>
  <si>
    <t xml:space="preserve"> 000 2022502104 0000 150</t>
  </si>
  <si>
    <t xml:space="preserve">  Субсидии бюджетам на реализацию государственных программ субъектов Российской Федерации в области использования и охраны водных объектов</t>
  </si>
  <si>
    <t xml:space="preserve"> 000 2022506500 0000 150</t>
  </si>
  <si>
    <t xml:space="preserve">  Субсидии бюджетам городских округов на реализацию государственных программ субъектов Российской Федерации в области использования и охраны водных объектов</t>
  </si>
  <si>
    <t xml:space="preserve"> 000 2022506504 0000 150</t>
  </si>
  <si>
    <t xml:space="preserve">  Субсидии бюджетам на приобретение спортивного оборудования и инвентаря для приведения организаций спортивной подготовки в нормативное состояние</t>
  </si>
  <si>
    <t xml:space="preserve"> 000 2022522900 0000 150</t>
  </si>
  <si>
    <t xml:space="preserve">  Субсидии бюджетам городских округов на приобретение спортивного оборудования и инвентаря для приведения организаций спортивной подготовки в нормативное состояние</t>
  </si>
  <si>
    <t xml:space="preserve"> 000 2022522904 0000 150</t>
  </si>
  <si>
    <t xml:space="preserve">  Субсидии бюджетам на строительство и реконструкцию (модернизацию) объектов питьевого водоснабжения</t>
  </si>
  <si>
    <t xml:space="preserve"> 000 2022524300 0000 150</t>
  </si>
  <si>
    <t xml:space="preserve">  Субсидии бюджетам городских округов на строительство и реконструкцию (модернизацию) объектов питьевого водоснабжения</t>
  </si>
  <si>
    <t xml:space="preserve"> 000 2022524304 0000 150</t>
  </si>
  <si>
    <t xml:space="preserve">  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</si>
  <si>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 000 2022530400 0000 150</t>
  </si>
  <si>
    <t xml:space="preserve">  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</si>
  <si>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 000 2022530404 0000 150</t>
  </si>
  <si>
    <t xml:space="preserve">  Субсидии бюджетам на реализацию мероприятий по обеспечению жильем молодых семей</t>
  </si>
  <si>
    <t xml:space="preserve"> 000 2022549700 0000 150</t>
  </si>
  <si>
    <t xml:space="preserve">  Субсидии бюджетам городских округов на реализацию мероприятий по обеспечению жильем молодых семей</t>
  </si>
  <si>
    <t xml:space="preserve"> 000 2022549704 0000 150</t>
  </si>
  <si>
    <t xml:space="preserve">  Субсидии бюджетам на поддержку отрасли культуры</t>
  </si>
  <si>
    <t xml:space="preserve"> 000 2022551900 0000 150</t>
  </si>
  <si>
    <t xml:space="preserve">  Субсидии бюджетам городских округов на поддержку отрасли культуры</t>
  </si>
  <si>
    <t xml:space="preserve"> 000 2022551904 0000 150</t>
  </si>
  <si>
    <t xml:space="preserve">  Субсидии бюджетам на реализацию мероприятий по созданию в субъектах Российской Федерации новых мест в общеобразовательных организациях</t>
  </si>
  <si>
    <t xml:space="preserve"> 000 2022552000 0000 150</t>
  </si>
  <si>
    <t xml:space="preserve">  Субсидии бюджетам городских округов на реализацию мероприятий по созданию в субъектах Российской Федерации новых мест в общеобразовательных организациях</t>
  </si>
  <si>
    <t xml:space="preserve"> 000 2022552004 0000 150</t>
  </si>
  <si>
    <t xml:space="preserve">  Субсидии бюджетам на реализацию программ формирования современной городской среды</t>
  </si>
  <si>
    <t xml:space="preserve"> 000 2022555500 0000 150</t>
  </si>
  <si>
    <t xml:space="preserve">  Субсидии бюджетам городских округов на реализацию программ формирования современной городской среды</t>
  </si>
  <si>
    <t xml:space="preserve"> 000 2022555504 0000 150</t>
  </si>
  <si>
    <t xml:space="preserve">  Субсидии бюджетам на реализацию мероприятий по модернизации школьных систем образования</t>
  </si>
  <si>
    <t xml:space="preserve"> 000 2022575000 0000 150</t>
  </si>
  <si>
    <t xml:space="preserve">  Субсидии бюджетам городских округов на реализацию мероприятий по модернизации школьных систем образования</t>
  </si>
  <si>
    <t xml:space="preserve"> 000 2022575004 0000 150</t>
  </si>
  <si>
    <t xml:space="preserve">  Прочие субсидии</t>
  </si>
  <si>
    <t xml:space="preserve"> 000 2022999900 0000 150</t>
  </si>
  <si>
    <t xml:space="preserve">  Прочие субсидии бюджетам городских округов</t>
  </si>
  <si>
    <t xml:space="preserve"> 000 2022999904 0000 150</t>
  </si>
  <si>
    <t xml:space="preserve">  Субвенции бюджетам бюджетной системы Российской Федерации</t>
  </si>
  <si>
    <t xml:space="preserve"> 000 2023000000 0000 150</t>
  </si>
  <si>
    <t xml:space="preserve">  Субвенции местным бюджетам на выполнение передаваемых полномочий субъектов Российской Федерации</t>
  </si>
  <si>
    <t xml:space="preserve"> 000 2023002400 0000 150</t>
  </si>
  <si>
    <t xml:space="preserve">  Субвенции бюджетам городских округов на выполнение передаваемых полномочий субъектов Российской Федерации</t>
  </si>
  <si>
    <t xml:space="preserve"> 000 2023002404 0000 150</t>
  </si>
  <si>
    <t xml:space="preserve">  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</si>
  <si>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 xml:space="preserve"> 000 2023002900 0000 150</t>
  </si>
  <si>
    <t xml:space="preserve">  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</si>
  <si>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 xml:space="preserve"> 000 2023002904 0000 150</t>
  </si>
  <si>
    <t xml:space="preserve">  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</si>
  <si>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 000 2023508200 0000 150</t>
  </si>
  <si>
    <t xml:space="preserve">  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</si>
  <si>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 000 2023508204 0000 150</t>
  </si>
  <si>
    <t xml:space="preserve">  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</si>
  <si>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 000 2023512000 0000 150</t>
  </si>
  <si>
    <t xml:space="preserve">  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</si>
  <si>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 000 2023512004 0000 150</t>
  </si>
  <si>
    <t xml:space="preserve">  Субвенции бюджетам на обеспечение жильем граждан, уволенных с военной службы (службы), и приравненных к ним лиц</t>
  </si>
  <si>
    <t xml:space="preserve"> 000 2023548500 0000 150</t>
  </si>
  <si>
    <t xml:space="preserve">  Субвенции бюджетам городских округов на обеспечение жильем граждан, уволенных с военной службы (службы), и приравненных к ним лиц</t>
  </si>
  <si>
    <t xml:space="preserve"> 000 2023548504 0000 150</t>
  </si>
  <si>
    <t xml:space="preserve">  Иные межбюджетные трансферты</t>
  </si>
  <si>
    <t xml:space="preserve"> 000 2024000000 0000 150</t>
  </si>
  <si>
    <t xml:space="preserve">  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</si>
  <si>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 xml:space="preserve"> 000 2024530300 0000 150</t>
  </si>
  <si>
    <t xml:space="preserve">  Межбюджетные трансферты, передаваемые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</si>
  <si>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 xml:space="preserve"> 000 2024530304 0000 150</t>
  </si>
  <si>
    <t xml:space="preserve">  Межбюджетные трансферты, передаваемые бюджетам на развитие инфраструктуры дорожного хозяйства</t>
  </si>
  <si>
    <t xml:space="preserve"> 000 2024538900 0000 150</t>
  </si>
  <si>
    <t xml:space="preserve">  Межбюджетные трансферты, передаваемые бюджетам городских округов на развитие инфраструктуры дорожного хозяйства</t>
  </si>
  <si>
    <t xml:space="preserve"> 000 2024538904 0000 150</t>
  </si>
  <si>
    <t xml:space="preserve">  Межбюджетные трансферты, передаваемые бюджетам на создание модельных муниципальных библиотек</t>
  </si>
  <si>
    <t xml:space="preserve"> 000 2024545400 0000 150</t>
  </si>
  <si>
    <t xml:space="preserve">  Межбюджетные трансферты, передаваемые бюджетам городских округов на создание модельных муниципальных библиотек</t>
  </si>
  <si>
    <t xml:space="preserve"> 000 2024545404 0000 150</t>
  </si>
  <si>
    <t xml:space="preserve">  Прочие межбюджетные трансферты, передаваемые бюджетам</t>
  </si>
  <si>
    <t xml:space="preserve"> 000 2024999900 0000 150</t>
  </si>
  <si>
    <t xml:space="preserve">  Прочие межбюджетные трансферты, передаваемые бюджетам городских округов</t>
  </si>
  <si>
    <t xml:space="preserve"> 000 2024999904 0000 150</t>
  </si>
  <si>
    <t xml:space="preserve">  ПРОЧИЕ БЕЗВОЗМЕЗДНЫЕ ПОСТУПЛЕНИЯ</t>
  </si>
  <si>
    <t xml:space="preserve"> 000 2070000000 0000 000</t>
  </si>
  <si>
    <t xml:space="preserve">  Прочие безвозмездные поступления в бюджеты городских округов</t>
  </si>
  <si>
    <t xml:space="preserve"> 000 2070400004 0000 150</t>
  </si>
  <si>
    <t xml:space="preserve"> 000 2070405004 0000 150</t>
  </si>
  <si>
    <t xml:space="preserve">  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</si>
  <si>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 xml:space="preserve"> 000 2180000000 0000 000</t>
  </si>
  <si>
    <t xml:space="preserve">  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</si>
  <si>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 xml:space="preserve"> 000 2180000000 0000 150</t>
  </si>
  <si>
    <t xml:space="preserve">  Доходы бюджетов городских округов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</si>
  <si>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 xml:space="preserve"> 000 2180000004 0000 150</t>
  </si>
  <si>
    <t xml:space="preserve">  Доходы бюджетов городских округов от возврата организациями остатков субсидий прошлых лет</t>
  </si>
  <si>
    <t xml:space="preserve"> 000 2180400004 0000 150</t>
  </si>
  <si>
    <t xml:space="preserve">  Доходы бюджетов городских округов от возврата бюджетными учреждениями остатков субсидий прошлых лет</t>
  </si>
  <si>
    <t xml:space="preserve"> 000 2180401004 0000 150</t>
  </si>
  <si>
    <t xml:space="preserve">  ВОЗВРАТ ОСТАТКОВ СУБСИДИЙ, СУБВЕНЦИЙ И ИНЫХ МЕЖБЮДЖЕТНЫХ ТРАНСФЕРТОВ, ИМЕЮЩИХ ЦЕЛЕВОЕ НАЗНАЧЕНИЕ, ПРОШЛЫХ ЛЕТ</t>
  </si>
  <si>
    <t xml:space="preserve"> 000 2190000000 0000 000</t>
  </si>
  <si>
    <t xml:space="preserve">  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</si>
  <si>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 xml:space="preserve"> 000 2190000004 0000 150</t>
  </si>
  <si>
    <t xml:space="preserve">  Возврат остатков субсидий на реализацию мероприятий по обеспечению жильем молодых семей из бюджетов городских округов</t>
  </si>
  <si>
    <t xml:space="preserve"> 000 2192549704 0000 150</t>
  </si>
  <si>
    <t xml:space="preserve">  Возврат прочих остатков субсидий, субвенций и иных межбюджетных трансфертов, имеющих целевое назначение, прошлых лет из бюджетов городских округов</t>
  </si>
  <si>
    <t xml:space="preserve"> 000 2196001004 0000 150</t>
  </si>
  <si>
    <t/>
  </si>
  <si>
    <t>(рублей)</t>
  </si>
  <si>
    <t>Код бюджетной классификации</t>
  </si>
  <si>
    <t>Наименование доходов</t>
  </si>
  <si>
    <t>Прогноз доходов 
бюджета на 2022 год 
(в соответствии с  Решением Брянского городского Совета народных депутатов от 22.12.2021 № 507 
"О бюджете городского округа город Брянск на 2022 год и на плановый период 2023 и 2024 годов")</t>
  </si>
  <si>
    <t>Процент исполнения к прогнозну доходов бюджета на 2022 год</t>
  </si>
  <si>
    <t>5</t>
  </si>
  <si>
    <t>Приложение №1
к постановлению Брянской городской администрации 
от ______________ №________</t>
  </si>
  <si>
    <t>Доходы бюджета города Брянска за первое полугодие 2022 года</t>
  </si>
  <si>
    <t xml:space="preserve">Кассовое исполнение
за первое полугодие
2022 года
</t>
  </si>
  <si>
    <t>Заместитель начальника отдела бюджетной и долговой политики</t>
  </si>
  <si>
    <t>Е.А. Кузюкова</t>
  </si>
  <si>
    <t>Начальник финансового управления</t>
  </si>
  <si>
    <t>Е.В. Качур</t>
  </si>
  <si>
    <t>Заместитель Главы администрации</t>
  </si>
  <si>
    <t>О.К. Астахова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</si>
</sst>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.mm\.yyyy"/>
  </numFmts>
  <fonts count="22" x14ac:knownFonts="1">
    <font>
      <sz val="11"/>
      <name val="Calibri"/>
      <family val="2"/>
      <scheme val="minor"/>
    </font>
    <font>
      <b/>
      <sz val="12"/>
      <color rgb="FF000000"/>
      <name val="Arial"/>
    </font>
    <font>
      <sz val="10"/>
      <color rgb="FF000000"/>
      <name val="Arial"/>
    </font>
    <font>
      <sz val="11"/>
      <color rgb="FF000000"/>
      <name val="Calibri"/>
      <scheme val="minor"/>
    </font>
    <font>
      <sz val="11"/>
      <name val="Calibri"/>
      <family val="2"/>
      <scheme val="minor"/>
    </font>
    <font>
      <b/>
      <sz val="10"/>
      <color rgb="FF000000"/>
      <name val="Arial"/>
    </font>
    <font>
      <sz val="8"/>
      <color rgb="FF000000"/>
      <name val="Arial"/>
    </font>
    <font>
      <sz val="6"/>
      <color rgb="FF000000"/>
      <name val="Arial"/>
    </font>
    <font>
      <sz val="9"/>
      <color rgb="FF000000"/>
      <name val="Arial"/>
    </font>
    <font>
      <b/>
      <sz val="8"/>
      <color rgb="FF000000"/>
      <name val="Arial"/>
    </font>
    <font>
      <sz val="11"/>
      <color rgb="FF000000"/>
      <name val="Times New Roman"/>
    </font>
    <font>
      <b/>
      <i/>
      <sz val="8"/>
      <color rgb="FF000000"/>
      <name val="Arial"/>
    </font>
    <font>
      <sz val="11"/>
      <color rgb="FF000000"/>
      <name val="Arial"/>
    </font>
    <font>
      <b/>
      <sz val="11"/>
      <color rgb="FF000000"/>
      <name val="Arial"/>
    </font>
    <font>
      <sz val="14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4"/>
      <name val="Calibri"/>
      <family val="2"/>
      <scheme val="minor"/>
    </font>
    <font>
      <b/>
      <i/>
      <sz val="14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61"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hair">
        <color rgb="FF000000"/>
      </bottom>
      <diagonal/>
    </border>
    <border>
      <left/>
      <right style="medium">
        <color rgb="FF000000"/>
      </right>
      <top/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hair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hair">
        <color rgb="FF000000"/>
      </bottom>
      <diagonal/>
    </border>
    <border>
      <left style="thin">
        <color rgb="FF000000"/>
      </left>
      <right/>
      <top style="hair">
        <color rgb="FF000000"/>
      </top>
      <bottom/>
      <diagonal/>
    </border>
    <border>
      <left style="thin">
        <color rgb="FF000000"/>
      </left>
      <right/>
      <top/>
      <bottom style="hair">
        <color rgb="FF000000"/>
      </bottom>
      <diagonal/>
    </border>
    <border>
      <left style="thin">
        <color rgb="FF000000"/>
      </left>
      <right/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 style="thin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87">
    <xf numFmtId="0" fontId="0" fillId="0" borderId="0"/>
    <xf numFmtId="0" fontId="1" fillId="0" borderId="0">
      <alignment horizontal="center" wrapText="1"/>
    </xf>
    <xf numFmtId="0" fontId="2" fillId="0" borderId="0"/>
    <xf numFmtId="0" fontId="3" fillId="0" borderId="0"/>
    <xf numFmtId="0" fontId="5" fillId="0" borderId="1"/>
    <xf numFmtId="0" fontId="6" fillId="0" borderId="2">
      <alignment horizontal="center"/>
    </xf>
    <xf numFmtId="0" fontId="6" fillId="0" borderId="0">
      <alignment horizontal="left"/>
    </xf>
    <xf numFmtId="0" fontId="7" fillId="0" borderId="0">
      <alignment horizontal="center" vertical="top"/>
    </xf>
    <xf numFmtId="49" fontId="8" fillId="0" borderId="3">
      <alignment horizontal="right"/>
    </xf>
    <xf numFmtId="49" fontId="2" fillId="0" borderId="4">
      <alignment horizontal="center"/>
    </xf>
    <xf numFmtId="0" fontId="6" fillId="0" borderId="0"/>
    <xf numFmtId="0" fontId="6" fillId="0" borderId="0">
      <alignment horizontal="center"/>
    </xf>
    <xf numFmtId="0" fontId="6" fillId="0" borderId="3">
      <alignment horizontal="right"/>
    </xf>
    <xf numFmtId="164" fontId="6" fillId="0" borderId="5">
      <alignment horizontal="center"/>
    </xf>
    <xf numFmtId="49" fontId="6" fillId="0" borderId="0"/>
    <xf numFmtId="0" fontId="6" fillId="0" borderId="6">
      <alignment horizontal="center"/>
    </xf>
    <xf numFmtId="0" fontId="6" fillId="0" borderId="7">
      <alignment wrapText="1"/>
    </xf>
    <xf numFmtId="49" fontId="6" fillId="0" borderId="8">
      <alignment horizontal="center"/>
    </xf>
    <xf numFmtId="0" fontId="6" fillId="0" borderId="9">
      <alignment wrapText="1"/>
    </xf>
    <xf numFmtId="49" fontId="6" fillId="0" borderId="5">
      <alignment horizontal="center"/>
    </xf>
    <xf numFmtId="0" fontId="6" fillId="0" borderId="10">
      <alignment horizontal="left"/>
    </xf>
    <xf numFmtId="49" fontId="6" fillId="0" borderId="10"/>
    <xf numFmtId="0" fontId="6" fillId="0" borderId="5">
      <alignment horizontal="center"/>
    </xf>
    <xf numFmtId="49" fontId="6" fillId="0" borderId="11">
      <alignment horizontal="center"/>
    </xf>
    <xf numFmtId="0" fontId="9" fillId="0" borderId="0"/>
    <xf numFmtId="0" fontId="6" fillId="0" borderId="0">
      <alignment horizontal="right"/>
    </xf>
    <xf numFmtId="49" fontId="6" fillId="0" borderId="12">
      <alignment horizontal="center" vertical="center" wrapText="1"/>
    </xf>
    <xf numFmtId="49" fontId="6" fillId="0" borderId="14">
      <alignment horizontal="center" vertical="center" wrapText="1"/>
    </xf>
    <xf numFmtId="49" fontId="6" fillId="0" borderId="2">
      <alignment horizontal="center" vertical="center" wrapText="1"/>
    </xf>
    <xf numFmtId="0" fontId="6" fillId="0" borderId="15">
      <alignment horizontal="left" wrapText="1"/>
    </xf>
    <xf numFmtId="49" fontId="6" fillId="0" borderId="16">
      <alignment horizontal="center" wrapText="1"/>
    </xf>
    <xf numFmtId="49" fontId="6" fillId="0" borderId="17">
      <alignment horizontal="center"/>
    </xf>
    <xf numFmtId="4" fontId="6" fillId="0" borderId="12">
      <alignment horizontal="right"/>
    </xf>
    <xf numFmtId="0" fontId="6" fillId="0" borderId="18">
      <alignment horizontal="left" wrapText="1" indent="1"/>
    </xf>
    <xf numFmtId="49" fontId="6" fillId="0" borderId="19">
      <alignment horizontal="center" wrapText="1"/>
    </xf>
    <xf numFmtId="49" fontId="6" fillId="0" borderId="20">
      <alignment horizontal="center"/>
    </xf>
    <xf numFmtId="0" fontId="6" fillId="0" borderId="21">
      <alignment horizontal="left" wrapText="1" indent="2"/>
    </xf>
    <xf numFmtId="49" fontId="6" fillId="0" borderId="22">
      <alignment horizontal="center"/>
    </xf>
    <xf numFmtId="49" fontId="6" fillId="0" borderId="12">
      <alignment horizontal="center"/>
    </xf>
    <xf numFmtId="0" fontId="6" fillId="0" borderId="23"/>
    <xf numFmtId="0" fontId="6" fillId="2" borderId="0"/>
    <xf numFmtId="0" fontId="4" fillId="0" borderId="0"/>
    <xf numFmtId="0" fontId="4" fillId="0" borderId="0"/>
    <xf numFmtId="0" fontId="3" fillId="0" borderId="0"/>
    <xf numFmtId="0" fontId="3" fillId="0" borderId="0"/>
    <xf numFmtId="0" fontId="4" fillId="0" borderId="0"/>
    <xf numFmtId="0" fontId="6" fillId="0" borderId="7"/>
    <xf numFmtId="0" fontId="6" fillId="0" borderId="24">
      <alignment horizontal="left" wrapText="1"/>
    </xf>
    <xf numFmtId="0" fontId="9" fillId="0" borderId="5">
      <alignment horizontal="left" wrapText="1"/>
    </xf>
    <xf numFmtId="0" fontId="9" fillId="0" borderId="7"/>
    <xf numFmtId="0" fontId="6" fillId="0" borderId="25">
      <alignment horizontal="left" wrapText="1" indent="1"/>
    </xf>
    <xf numFmtId="0" fontId="6" fillId="0" borderId="18">
      <alignment horizontal="left" wrapText="1"/>
    </xf>
    <xf numFmtId="0" fontId="6" fillId="0" borderId="18">
      <alignment horizontal="left" wrapText="1" indent="2"/>
    </xf>
    <xf numFmtId="0" fontId="2" fillId="0" borderId="10"/>
    <xf numFmtId="0" fontId="6" fillId="0" borderId="0">
      <alignment horizontal="center" wrapText="1"/>
    </xf>
    <xf numFmtId="49" fontId="6" fillId="0" borderId="7">
      <alignment horizontal="left"/>
    </xf>
    <xf numFmtId="49" fontId="6" fillId="0" borderId="26">
      <alignment horizontal="center" wrapText="1"/>
    </xf>
    <xf numFmtId="49" fontId="6" fillId="0" borderId="26">
      <alignment horizontal="center"/>
    </xf>
    <xf numFmtId="0" fontId="9" fillId="0" borderId="0">
      <alignment horizontal="center"/>
    </xf>
    <xf numFmtId="49" fontId="6" fillId="0" borderId="14">
      <alignment horizontal="center"/>
    </xf>
    <xf numFmtId="49" fontId="6" fillId="0" borderId="27">
      <alignment horizontal="center"/>
    </xf>
    <xf numFmtId="0" fontId="6" fillId="0" borderId="24">
      <alignment horizontal="left" wrapText="1" indent="1"/>
    </xf>
    <xf numFmtId="0" fontId="6" fillId="0" borderId="28">
      <alignment horizontal="left" wrapText="1"/>
    </xf>
    <xf numFmtId="0" fontId="6" fillId="0" borderId="28">
      <alignment horizontal="left" wrapText="1" indent="2"/>
    </xf>
    <xf numFmtId="0" fontId="2" fillId="0" borderId="20"/>
    <xf numFmtId="0" fontId="2" fillId="0" borderId="27"/>
    <xf numFmtId="0" fontId="9" fillId="0" borderId="29">
      <alignment horizontal="center" vertical="center" textRotation="90" wrapText="1"/>
    </xf>
    <xf numFmtId="0" fontId="9" fillId="0" borderId="10">
      <alignment horizontal="center" vertical="center" textRotation="90" wrapText="1"/>
    </xf>
    <xf numFmtId="0" fontId="6" fillId="0" borderId="0">
      <alignment vertical="center"/>
    </xf>
    <xf numFmtId="0" fontId="9" fillId="0" borderId="7">
      <alignment horizontal="center" vertical="center" textRotation="90" wrapText="1"/>
    </xf>
    <xf numFmtId="0" fontId="9" fillId="0" borderId="10">
      <alignment horizontal="center" vertical="center" textRotation="90"/>
    </xf>
    <xf numFmtId="0" fontId="9" fillId="0" borderId="7">
      <alignment horizontal="center" vertical="center" textRotation="90"/>
    </xf>
    <xf numFmtId="0" fontId="9" fillId="0" borderId="29">
      <alignment horizontal="center" vertical="center" textRotation="90"/>
    </xf>
    <xf numFmtId="0" fontId="2" fillId="0" borderId="7"/>
    <xf numFmtId="0" fontId="9" fillId="0" borderId="12">
      <alignment horizontal="center" vertical="center" textRotation="90"/>
    </xf>
    <xf numFmtId="0" fontId="10" fillId="0" borderId="7">
      <alignment wrapText="1"/>
    </xf>
    <xf numFmtId="0" fontId="10" fillId="0" borderId="10">
      <alignment wrapText="1"/>
    </xf>
    <xf numFmtId="0" fontId="6" fillId="0" borderId="12">
      <alignment horizontal="center" vertical="top" wrapText="1"/>
    </xf>
    <xf numFmtId="0" fontId="9" fillId="0" borderId="30"/>
    <xf numFmtId="49" fontId="11" fillId="0" borderId="31">
      <alignment horizontal="left" vertical="center" wrapText="1"/>
    </xf>
    <xf numFmtId="49" fontId="6" fillId="0" borderId="32">
      <alignment horizontal="left" vertical="center" wrapText="1" indent="2"/>
    </xf>
    <xf numFmtId="49" fontId="6" fillId="0" borderId="33">
      <alignment horizontal="left" vertical="center" wrapText="1" indent="3"/>
    </xf>
    <xf numFmtId="49" fontId="6" fillId="0" borderId="31">
      <alignment horizontal="left" vertical="center" wrapText="1" indent="3"/>
    </xf>
    <xf numFmtId="49" fontId="6" fillId="0" borderId="34">
      <alignment horizontal="left" vertical="center" wrapText="1" indent="3"/>
    </xf>
    <xf numFmtId="0" fontId="11" fillId="0" borderId="30">
      <alignment horizontal="left" vertical="center" wrapText="1"/>
    </xf>
    <xf numFmtId="49" fontId="6" fillId="0" borderId="10">
      <alignment horizontal="left" vertical="center" wrapText="1" indent="3"/>
    </xf>
    <xf numFmtId="49" fontId="6" fillId="0" borderId="0">
      <alignment horizontal="left" vertical="center" wrapText="1" indent="3"/>
    </xf>
    <xf numFmtId="49" fontId="6" fillId="0" borderId="7">
      <alignment horizontal="left" vertical="center" wrapText="1" indent="3"/>
    </xf>
    <xf numFmtId="0" fontId="11" fillId="0" borderId="35">
      <alignment horizontal="left" vertical="center" wrapText="1"/>
    </xf>
    <xf numFmtId="49" fontId="6" fillId="0" borderId="36">
      <alignment horizontal="left" vertical="center" wrapText="1" indent="2"/>
    </xf>
    <xf numFmtId="49" fontId="6" fillId="0" borderId="37">
      <alignment horizontal="left" vertical="center" wrapText="1" indent="3"/>
    </xf>
    <xf numFmtId="49" fontId="6" fillId="0" borderId="38">
      <alignment horizontal="left" vertical="center" wrapText="1" indent="3"/>
    </xf>
    <xf numFmtId="49" fontId="6" fillId="0" borderId="39">
      <alignment horizontal="left" vertical="center" wrapText="1" indent="3"/>
    </xf>
    <xf numFmtId="49" fontId="11" fillId="0" borderId="35">
      <alignment horizontal="left" vertical="center" wrapText="1"/>
    </xf>
    <xf numFmtId="49" fontId="9" fillId="0" borderId="16">
      <alignment horizontal="center"/>
    </xf>
    <xf numFmtId="49" fontId="9" fillId="0" borderId="22">
      <alignment horizontal="center" vertical="center" wrapText="1"/>
    </xf>
    <xf numFmtId="49" fontId="6" fillId="0" borderId="19">
      <alignment horizontal="center" vertical="center" wrapText="1"/>
    </xf>
    <xf numFmtId="49" fontId="6" fillId="0" borderId="26">
      <alignment horizontal="center" vertical="center" wrapText="1"/>
    </xf>
    <xf numFmtId="49" fontId="6" fillId="0" borderId="22">
      <alignment horizontal="center" vertical="center" wrapText="1"/>
    </xf>
    <xf numFmtId="49" fontId="6" fillId="0" borderId="40">
      <alignment horizontal="center" vertical="center" wrapText="1"/>
    </xf>
    <xf numFmtId="49" fontId="6" fillId="0" borderId="23">
      <alignment horizontal="center" vertical="center" wrapText="1"/>
    </xf>
    <xf numFmtId="49" fontId="6" fillId="0" borderId="0">
      <alignment horizontal="center" vertical="center" wrapText="1"/>
    </xf>
    <xf numFmtId="49" fontId="6" fillId="0" borderId="7">
      <alignment horizontal="center" vertical="center" wrapText="1"/>
    </xf>
    <xf numFmtId="49" fontId="6" fillId="0" borderId="20">
      <alignment horizontal="center" vertical="center" wrapText="1"/>
    </xf>
    <xf numFmtId="49" fontId="9" fillId="0" borderId="16">
      <alignment horizontal="center" vertical="center" wrapText="1"/>
    </xf>
    <xf numFmtId="49" fontId="6" fillId="0" borderId="41">
      <alignment horizontal="center" vertical="center" wrapText="1"/>
    </xf>
    <xf numFmtId="49" fontId="6" fillId="0" borderId="42">
      <alignment horizontal="center" vertical="center" wrapText="1"/>
    </xf>
    <xf numFmtId="0" fontId="9" fillId="0" borderId="26">
      <alignment horizontal="center" vertical="center"/>
    </xf>
    <xf numFmtId="0" fontId="6" fillId="0" borderId="19">
      <alignment horizontal="center" vertical="center"/>
    </xf>
    <xf numFmtId="0" fontId="6" fillId="0" borderId="26">
      <alignment horizontal="center" vertical="center"/>
    </xf>
    <xf numFmtId="0" fontId="6" fillId="0" borderId="22">
      <alignment horizontal="center" vertical="center"/>
    </xf>
    <xf numFmtId="0" fontId="6" fillId="0" borderId="40">
      <alignment horizontal="center" vertical="center"/>
    </xf>
    <xf numFmtId="0" fontId="9" fillId="0" borderId="16">
      <alignment horizontal="center" vertical="center"/>
    </xf>
    <xf numFmtId="49" fontId="9" fillId="0" borderId="22">
      <alignment horizontal="center" vertical="center"/>
    </xf>
    <xf numFmtId="49" fontId="6" fillId="0" borderId="42">
      <alignment horizontal="center" vertical="center"/>
    </xf>
    <xf numFmtId="49" fontId="6" fillId="0" borderId="26">
      <alignment horizontal="center" vertical="center"/>
    </xf>
    <xf numFmtId="49" fontId="6" fillId="0" borderId="22">
      <alignment horizontal="center" vertical="center"/>
    </xf>
    <xf numFmtId="49" fontId="6" fillId="0" borderId="40">
      <alignment horizontal="center" vertical="center"/>
    </xf>
    <xf numFmtId="49" fontId="6" fillId="0" borderId="12">
      <alignment horizontal="center" vertical="top" wrapText="1"/>
    </xf>
    <xf numFmtId="0" fontId="6" fillId="0" borderId="20"/>
    <xf numFmtId="4" fontId="6" fillId="0" borderId="2">
      <alignment horizontal="right"/>
    </xf>
    <xf numFmtId="4" fontId="6" fillId="0" borderId="23">
      <alignment horizontal="right"/>
    </xf>
    <xf numFmtId="4" fontId="6" fillId="0" borderId="0">
      <alignment horizontal="right" shrinkToFit="1"/>
    </xf>
    <xf numFmtId="4" fontId="6" fillId="0" borderId="7">
      <alignment horizontal="right"/>
    </xf>
    <xf numFmtId="4" fontId="6" fillId="0" borderId="0">
      <alignment horizontal="right"/>
    </xf>
    <xf numFmtId="4" fontId="6" fillId="0" borderId="20">
      <alignment horizontal="right"/>
    </xf>
    <xf numFmtId="0" fontId="6" fillId="0" borderId="43"/>
    <xf numFmtId="49" fontId="6" fillId="0" borderId="7">
      <alignment horizontal="center" wrapText="1"/>
    </xf>
    <xf numFmtId="0" fontId="6" fillId="0" borderId="10">
      <alignment horizontal="center"/>
    </xf>
    <xf numFmtId="0" fontId="12" fillId="0" borderId="7"/>
    <xf numFmtId="0" fontId="12" fillId="0" borderId="10"/>
    <xf numFmtId="0" fontId="6" fillId="0" borderId="7">
      <alignment horizontal="center"/>
    </xf>
    <xf numFmtId="49" fontId="6" fillId="0" borderId="10">
      <alignment horizontal="center"/>
    </xf>
    <xf numFmtId="49" fontId="6" fillId="0" borderId="0">
      <alignment horizontal="left"/>
    </xf>
    <xf numFmtId="0" fontId="6" fillId="0" borderId="20">
      <alignment horizontal="center" vertical="top"/>
    </xf>
    <xf numFmtId="4" fontId="6" fillId="0" borderId="44">
      <alignment horizontal="right"/>
    </xf>
    <xf numFmtId="0" fontId="6" fillId="0" borderId="45"/>
    <xf numFmtId="4" fontId="6" fillId="0" borderId="46">
      <alignment horizontal="right"/>
    </xf>
    <xf numFmtId="4" fontId="6" fillId="0" borderId="47">
      <alignment horizontal="right"/>
    </xf>
    <xf numFmtId="0" fontId="6" fillId="0" borderId="27"/>
    <xf numFmtId="4" fontId="6" fillId="0" borderId="27">
      <alignment horizontal="right"/>
    </xf>
    <xf numFmtId="0" fontId="6" fillId="0" borderId="48"/>
    <xf numFmtId="4" fontId="6" fillId="0" borderId="49">
      <alignment horizontal="right"/>
    </xf>
    <xf numFmtId="0" fontId="10" fillId="0" borderId="12">
      <alignment wrapText="1"/>
    </xf>
    <xf numFmtId="0" fontId="6" fillId="0" borderId="12">
      <alignment horizontal="center" vertical="top"/>
    </xf>
    <xf numFmtId="0" fontId="6" fillId="0" borderId="21"/>
    <xf numFmtId="0" fontId="3" fillId="0" borderId="50"/>
    <xf numFmtId="0" fontId="2" fillId="3" borderId="0"/>
    <xf numFmtId="0" fontId="13" fillId="0" borderId="0"/>
    <xf numFmtId="0" fontId="3" fillId="0" borderId="0"/>
    <xf numFmtId="0" fontId="5" fillId="0" borderId="7"/>
    <xf numFmtId="0" fontId="3" fillId="0" borderId="23"/>
    <xf numFmtId="0" fontId="5" fillId="0" borderId="0"/>
    <xf numFmtId="0" fontId="2" fillId="0" borderId="51"/>
    <xf numFmtId="0" fontId="2" fillId="0" borderId="50"/>
    <xf numFmtId="4" fontId="6" fillId="0" borderId="21">
      <alignment horizontal="right"/>
    </xf>
    <xf numFmtId="0" fontId="1" fillId="0" borderId="0">
      <alignment horizontal="left" wrapText="1"/>
    </xf>
    <xf numFmtId="49" fontId="2" fillId="0" borderId="0"/>
    <xf numFmtId="49" fontId="6" fillId="0" borderId="29">
      <alignment horizontal="center" vertical="center" wrapText="1"/>
    </xf>
    <xf numFmtId="0" fontId="6" fillId="0" borderId="52">
      <alignment horizontal="left" wrapText="1"/>
    </xf>
    <xf numFmtId="0" fontId="6" fillId="0" borderId="28">
      <alignment horizontal="left" wrapText="1" indent="1"/>
    </xf>
    <xf numFmtId="0" fontId="6" fillId="0" borderId="53">
      <alignment horizontal="left" wrapText="1" indent="2"/>
    </xf>
    <xf numFmtId="0" fontId="6" fillId="2" borderId="23"/>
    <xf numFmtId="49" fontId="6" fillId="0" borderId="0">
      <alignment horizontal="right"/>
    </xf>
    <xf numFmtId="4" fontId="6" fillId="0" borderId="54">
      <alignment horizontal="right"/>
    </xf>
    <xf numFmtId="49" fontId="6" fillId="0" borderId="45">
      <alignment horizontal="center"/>
    </xf>
    <xf numFmtId="49" fontId="6" fillId="0" borderId="51">
      <alignment horizontal="center"/>
    </xf>
    <xf numFmtId="49" fontId="6" fillId="0" borderId="0">
      <alignment horizontal="center"/>
    </xf>
    <xf numFmtId="0" fontId="6" fillId="0" borderId="0">
      <alignment horizontal="left" wrapText="1"/>
    </xf>
    <xf numFmtId="0" fontId="6" fillId="0" borderId="7">
      <alignment horizontal="left"/>
    </xf>
    <xf numFmtId="0" fontId="6" fillId="0" borderId="25">
      <alignment horizontal="left" wrapText="1"/>
    </xf>
    <xf numFmtId="0" fontId="6" fillId="0" borderId="9"/>
    <xf numFmtId="0" fontId="9" fillId="0" borderId="53">
      <alignment horizontal="left" wrapText="1"/>
    </xf>
    <xf numFmtId="49" fontId="6" fillId="0" borderId="0">
      <alignment horizontal="center" wrapText="1"/>
    </xf>
    <xf numFmtId="49" fontId="6" fillId="0" borderId="22">
      <alignment horizontal="center" wrapText="1"/>
    </xf>
    <xf numFmtId="0" fontId="6" fillId="0" borderId="55"/>
    <xf numFmtId="0" fontId="6" fillId="0" borderId="56">
      <alignment horizontal="center" wrapText="1"/>
    </xf>
    <xf numFmtId="0" fontId="2" fillId="0" borderId="23"/>
    <xf numFmtId="49" fontId="6" fillId="0" borderId="17">
      <alignment horizontal="center" wrapText="1"/>
    </xf>
    <xf numFmtId="49" fontId="6" fillId="0" borderId="57">
      <alignment horizontal="center" wrapText="1"/>
    </xf>
    <xf numFmtId="49" fontId="6" fillId="0" borderId="7"/>
    <xf numFmtId="4" fontId="6" fillId="0" borderId="14">
      <alignment horizontal="right"/>
    </xf>
    <xf numFmtId="4" fontId="6" fillId="0" borderId="17">
      <alignment horizontal="right"/>
    </xf>
    <xf numFmtId="4" fontId="6" fillId="0" borderId="58">
      <alignment horizontal="right"/>
    </xf>
    <xf numFmtId="49" fontId="6" fillId="0" borderId="21">
      <alignment horizontal="center"/>
    </xf>
    <xf numFmtId="4" fontId="6" fillId="0" borderId="59">
      <alignment horizontal="right"/>
    </xf>
    <xf numFmtId="0" fontId="4" fillId="0" borderId="0"/>
  </cellStyleXfs>
  <cellXfs count="60">
    <xf numFmtId="0" fontId="0" fillId="0" borderId="0" xfId="0"/>
    <xf numFmtId="0" fontId="14" fillId="0" borderId="0" xfId="0" applyFont="1" applyFill="1" applyAlignment="1">
      <alignment horizontal="center" vertical="top"/>
    </xf>
    <xf numFmtId="0" fontId="14" fillId="0" borderId="0" xfId="0" applyFont="1" applyFill="1" applyAlignment="1">
      <alignment vertical="top" wrapText="1"/>
    </xf>
    <xf numFmtId="0" fontId="14" fillId="0" borderId="0" xfId="6" applyNumberFormat="1" applyFont="1" applyFill="1" applyAlignment="1" applyProtection="1">
      <alignment vertical="top"/>
    </xf>
    <xf numFmtId="0" fontId="15" fillId="0" borderId="0" xfId="0" applyFont="1" applyFill="1" applyAlignment="1">
      <alignment horizontal="center" vertical="top"/>
    </xf>
    <xf numFmtId="0" fontId="15" fillId="0" borderId="0" xfId="0" applyFont="1" applyFill="1" applyAlignment="1">
      <alignment vertical="top" wrapText="1"/>
    </xf>
    <xf numFmtId="49" fontId="19" fillId="0" borderId="13" xfId="26" applyNumberFormat="1" applyFont="1" applyFill="1" applyBorder="1" applyAlignment="1" applyProtection="1">
      <alignment horizontal="center" vertical="top"/>
    </xf>
    <xf numFmtId="49" fontId="19" fillId="0" borderId="13" xfId="26" applyNumberFormat="1" applyFont="1" applyFill="1" applyBorder="1" applyAlignment="1" applyProtection="1">
      <alignment horizontal="center" vertical="top" wrapText="1"/>
    </xf>
    <xf numFmtId="0" fontId="14" fillId="4" borderId="0" xfId="0" applyFont="1" applyFill="1" applyAlignment="1">
      <alignment vertical="top" wrapText="1"/>
    </xf>
    <xf numFmtId="0" fontId="17" fillId="4" borderId="0" xfId="0" applyFont="1" applyFill="1" applyAlignment="1">
      <alignment vertical="center" wrapText="1"/>
    </xf>
    <xf numFmtId="0" fontId="17" fillId="0" borderId="0" xfId="0" applyFont="1" applyFill="1" applyAlignment="1">
      <alignment vertical="center" wrapText="1"/>
    </xf>
    <xf numFmtId="49" fontId="19" fillId="0" borderId="13" xfId="26" applyFont="1" applyFill="1" applyBorder="1" applyAlignment="1" applyProtection="1">
      <alignment horizontal="center" vertical="center" wrapText="1"/>
      <protection locked="0"/>
    </xf>
    <xf numFmtId="0" fontId="15" fillId="0" borderId="60" xfId="0" applyFont="1" applyFill="1" applyBorder="1" applyAlignment="1">
      <alignment horizontal="center" vertical="center" wrapText="1"/>
    </xf>
    <xf numFmtId="0" fontId="17" fillId="4" borderId="0" xfId="186" applyFont="1" applyFill="1" applyProtection="1">
      <protection locked="0"/>
    </xf>
    <xf numFmtId="0" fontId="17" fillId="0" borderId="0" xfId="186" applyFont="1" applyFill="1" applyProtection="1">
      <protection locked="0"/>
    </xf>
    <xf numFmtId="0" fontId="17" fillId="4" borderId="0" xfId="186" applyFont="1" applyFill="1" applyAlignment="1" applyProtection="1">
      <alignment horizontal="center"/>
      <protection locked="0"/>
    </xf>
    <xf numFmtId="0" fontId="17" fillId="0" borderId="0" xfId="186" applyFont="1" applyFill="1" applyAlignment="1" applyProtection="1">
      <alignment horizontal="center"/>
      <protection locked="0"/>
    </xf>
    <xf numFmtId="0" fontId="17" fillId="0" borderId="0" xfId="0" applyFont="1" applyProtection="1">
      <protection locked="0"/>
    </xf>
    <xf numFmtId="0" fontId="14" fillId="0" borderId="13" xfId="36" applyNumberFormat="1" applyFont="1" applyBorder="1" applyAlignment="1" applyProtection="1">
      <alignment wrapText="1"/>
    </xf>
    <xf numFmtId="0" fontId="14" fillId="0" borderId="0" xfId="10" applyNumberFormat="1" applyFont="1" applyAlignment="1" applyProtection="1"/>
    <xf numFmtId="0" fontId="14" fillId="0" borderId="0" xfId="10" applyNumberFormat="1" applyFont="1" applyProtection="1"/>
    <xf numFmtId="0" fontId="14" fillId="2" borderId="0" xfId="40" applyNumberFormat="1" applyFont="1" applyProtection="1"/>
    <xf numFmtId="0" fontId="17" fillId="0" borderId="0" xfId="0" applyFont="1" applyAlignment="1" applyProtection="1">
      <protection locked="0"/>
    </xf>
    <xf numFmtId="0" fontId="14" fillId="0" borderId="13" xfId="39" applyNumberFormat="1" applyFont="1" applyBorder="1" applyProtection="1"/>
    <xf numFmtId="0" fontId="14" fillId="0" borderId="13" xfId="10" applyNumberFormat="1" applyFont="1" applyBorder="1" applyAlignment="1" applyProtection="1"/>
    <xf numFmtId="49" fontId="14" fillId="0" borderId="13" xfId="38" applyNumberFormat="1" applyFont="1" applyBorder="1" applyAlignment="1" applyProtection="1">
      <alignment vertical="center"/>
    </xf>
    <xf numFmtId="4" fontId="14" fillId="0" borderId="13" xfId="32" applyNumberFormat="1" applyFont="1" applyBorder="1" applyAlignment="1" applyProtection="1">
      <alignment horizontal="right" vertical="center"/>
    </xf>
    <xf numFmtId="4" fontId="19" fillId="0" borderId="13" xfId="39" applyNumberFormat="1" applyFont="1" applyBorder="1" applyAlignment="1" applyProtection="1">
      <alignment vertical="center"/>
    </xf>
    <xf numFmtId="4" fontId="14" fillId="0" borderId="13" xfId="32" applyNumberFormat="1" applyFont="1" applyBorder="1" applyAlignment="1" applyProtection="1">
      <alignment vertical="center"/>
    </xf>
    <xf numFmtId="49" fontId="19" fillId="0" borderId="13" xfId="38" applyNumberFormat="1" applyFont="1" applyBorder="1" applyAlignment="1" applyProtection="1">
      <alignment vertical="center"/>
    </xf>
    <xf numFmtId="0" fontId="19" fillId="0" borderId="13" xfId="36" applyNumberFormat="1" applyFont="1" applyBorder="1" applyAlignment="1" applyProtection="1">
      <alignment wrapText="1"/>
    </xf>
    <xf numFmtId="4" fontId="19" fillId="0" borderId="13" xfId="32" applyNumberFormat="1" applyFont="1" applyBorder="1" applyAlignment="1" applyProtection="1">
      <alignment vertical="center"/>
    </xf>
    <xf numFmtId="49" fontId="21" fillId="0" borderId="13" xfId="38" applyNumberFormat="1" applyFont="1" applyBorder="1" applyAlignment="1" applyProtection="1">
      <alignment vertical="center"/>
    </xf>
    <xf numFmtId="0" fontId="21" fillId="0" borderId="13" xfId="36" applyNumberFormat="1" applyFont="1" applyBorder="1" applyAlignment="1" applyProtection="1">
      <alignment wrapText="1"/>
    </xf>
    <xf numFmtId="4" fontId="21" fillId="0" borderId="13" xfId="32" applyNumberFormat="1" applyFont="1" applyBorder="1" applyAlignment="1" applyProtection="1">
      <alignment vertical="center"/>
    </xf>
    <xf numFmtId="0" fontId="17" fillId="0" borderId="0" xfId="0" applyFont="1" applyFill="1" applyAlignment="1">
      <alignment horizontal="right" vertical="center" wrapText="1"/>
    </xf>
    <xf numFmtId="0" fontId="14" fillId="0" borderId="0" xfId="0" applyFont="1" applyFill="1" applyAlignment="1">
      <alignment horizontal="right" vertical="center" wrapText="1"/>
    </xf>
    <xf numFmtId="49" fontId="19" fillId="0" borderId="13" xfId="26" applyNumberFormat="1" applyFont="1" applyFill="1" applyBorder="1" applyAlignment="1" applyProtection="1">
      <alignment horizontal="right" vertical="center" wrapText="1"/>
    </xf>
    <xf numFmtId="10" fontId="19" fillId="0" borderId="13" xfId="3" applyNumberFormat="1" applyFont="1" applyBorder="1" applyAlignment="1" applyProtection="1">
      <alignment horizontal="right" vertical="center"/>
    </xf>
    <xf numFmtId="10" fontId="21" fillId="0" borderId="13" xfId="3" applyNumberFormat="1" applyFont="1" applyBorder="1" applyAlignment="1" applyProtection="1">
      <alignment horizontal="right" vertical="center"/>
    </xf>
    <xf numFmtId="10" fontId="14" fillId="0" borderId="13" xfId="3" applyNumberFormat="1" applyFont="1" applyBorder="1" applyAlignment="1" applyProtection="1">
      <alignment horizontal="right" vertical="center"/>
    </xf>
    <xf numFmtId="0" fontId="14" fillId="0" borderId="0" xfId="3" applyNumberFormat="1" applyFont="1" applyAlignment="1" applyProtection="1">
      <alignment horizontal="right" vertical="center"/>
    </xf>
    <xf numFmtId="0" fontId="17" fillId="0" borderId="0" xfId="0" applyFont="1" applyAlignment="1" applyProtection="1">
      <alignment horizontal="right" vertical="center"/>
      <protection locked="0"/>
    </xf>
    <xf numFmtId="0" fontId="14" fillId="0" borderId="0" xfId="39" applyNumberFormat="1" applyFont="1" applyBorder="1" applyAlignment="1" applyProtection="1">
      <alignment horizontal="center" vertical="top"/>
    </xf>
    <xf numFmtId="0" fontId="14" fillId="0" borderId="0" xfId="10" applyNumberFormat="1" applyFont="1" applyAlignment="1" applyProtection="1">
      <alignment vertical="top"/>
    </xf>
    <xf numFmtId="0" fontId="14" fillId="0" borderId="0" xfId="39" applyNumberFormat="1" applyFont="1" applyBorder="1" applyAlignment="1" applyProtection="1">
      <alignment vertical="top"/>
    </xf>
    <xf numFmtId="0" fontId="14" fillId="0" borderId="0" xfId="2" applyNumberFormat="1" applyFont="1" applyAlignment="1" applyProtection="1">
      <alignment vertical="top"/>
    </xf>
    <xf numFmtId="0" fontId="16" fillId="0" borderId="0" xfId="0" applyFont="1" applyProtection="1">
      <protection locked="0"/>
    </xf>
    <xf numFmtId="0" fontId="15" fillId="0" borderId="0" xfId="0" applyFont="1" applyAlignment="1">
      <alignment horizontal="left" vertical="center" indent="2"/>
    </xf>
    <xf numFmtId="0" fontId="20" fillId="0" borderId="0" xfId="0" applyFont="1" applyAlignment="1"/>
    <xf numFmtId="0" fontId="15" fillId="0" borderId="0" xfId="0" applyFont="1" applyAlignment="1">
      <alignment horizontal="left" vertical="center"/>
    </xf>
    <xf numFmtId="0" fontId="16" fillId="0" borderId="0" xfId="0" applyFont="1" applyFill="1" applyAlignment="1" applyProtection="1">
      <alignment horizontal="right"/>
      <protection locked="0"/>
    </xf>
    <xf numFmtId="0" fontId="16" fillId="0" borderId="0" xfId="0" applyFont="1" applyAlignment="1" applyProtection="1">
      <protection locked="0"/>
    </xf>
    <xf numFmtId="0" fontId="18" fillId="0" borderId="0" xfId="0" applyFont="1" applyAlignment="1">
      <alignment horizontal="left" vertical="center"/>
    </xf>
    <xf numFmtId="0" fontId="17" fillId="0" borderId="0" xfId="0" applyFont="1" applyAlignment="1" applyProtection="1">
      <alignment horizontal="left"/>
      <protection locked="0"/>
    </xf>
    <xf numFmtId="0" fontId="16" fillId="0" borderId="0" xfId="0" applyFont="1" applyAlignment="1" applyProtection="1">
      <alignment horizontal="left"/>
      <protection locked="0"/>
    </xf>
    <xf numFmtId="4" fontId="21" fillId="0" borderId="13" xfId="32" applyNumberFormat="1" applyFont="1" applyBorder="1" applyAlignment="1" applyProtection="1">
      <alignment horizontal="right" vertical="center"/>
    </xf>
    <xf numFmtId="0" fontId="15" fillId="0" borderId="0" xfId="0" applyFont="1" applyFill="1" applyAlignment="1">
      <alignment horizontal="center" vertical="top" wrapText="1"/>
    </xf>
    <xf numFmtId="0" fontId="14" fillId="0" borderId="0" xfId="0" applyFont="1" applyFill="1" applyAlignment="1">
      <alignment vertical="top" wrapText="1"/>
    </xf>
    <xf numFmtId="0" fontId="0" fillId="0" borderId="0" xfId="0" applyAlignment="1">
      <alignment vertical="top" wrapText="1"/>
    </xf>
  </cellXfs>
  <cellStyles count="187">
    <cellStyle name="br" xfId="41"/>
    <cellStyle name="col" xfId="42"/>
    <cellStyle name="style0" xfId="43"/>
    <cellStyle name="td" xfId="44"/>
    <cellStyle name="tr" xfId="45"/>
    <cellStyle name="xl100" xfId="46"/>
    <cellStyle name="xl101" xfId="47"/>
    <cellStyle name="xl102" xfId="48"/>
    <cellStyle name="xl103" xfId="49"/>
    <cellStyle name="xl104" xfId="50"/>
    <cellStyle name="xl105" xfId="51"/>
    <cellStyle name="xl106" xfId="52"/>
    <cellStyle name="xl107" xfId="53"/>
    <cellStyle name="xl108" xfId="54"/>
    <cellStyle name="xl109" xfId="55"/>
    <cellStyle name="xl110" xfId="56"/>
    <cellStyle name="xl111" xfId="57"/>
    <cellStyle name="xl112" xfId="58"/>
    <cellStyle name="xl113" xfId="59"/>
    <cellStyle name="xl114" xfId="60"/>
    <cellStyle name="xl115" xfId="61"/>
    <cellStyle name="xl116" xfId="62"/>
    <cellStyle name="xl117" xfId="63"/>
    <cellStyle name="xl118" xfId="64"/>
    <cellStyle name="xl119" xfId="65"/>
    <cellStyle name="xl120" xfId="66"/>
    <cellStyle name="xl121" xfId="67"/>
    <cellStyle name="xl122" xfId="68"/>
    <cellStyle name="xl123" xfId="69"/>
    <cellStyle name="xl124" xfId="70"/>
    <cellStyle name="xl125" xfId="71"/>
    <cellStyle name="xl126" xfId="72"/>
    <cellStyle name="xl127" xfId="73"/>
    <cellStyle name="xl128" xfId="74"/>
    <cellStyle name="xl129" xfId="75"/>
    <cellStyle name="xl130" xfId="76"/>
    <cellStyle name="xl131" xfId="77"/>
    <cellStyle name="xl132" xfId="78"/>
    <cellStyle name="xl133" xfId="79"/>
    <cellStyle name="xl134" xfId="80"/>
    <cellStyle name="xl135" xfId="81"/>
    <cellStyle name="xl136" xfId="82"/>
    <cellStyle name="xl137" xfId="83"/>
    <cellStyle name="xl138" xfId="84"/>
    <cellStyle name="xl139" xfId="85"/>
    <cellStyle name="xl140" xfId="86"/>
    <cellStyle name="xl141" xfId="87"/>
    <cellStyle name="xl142" xfId="88"/>
    <cellStyle name="xl143" xfId="89"/>
    <cellStyle name="xl144" xfId="90"/>
    <cellStyle name="xl145" xfId="91"/>
    <cellStyle name="xl146" xfId="92"/>
    <cellStyle name="xl147" xfId="93"/>
    <cellStyle name="xl148" xfId="94"/>
    <cellStyle name="xl149" xfId="95"/>
    <cellStyle name="xl150" xfId="96"/>
    <cellStyle name="xl151" xfId="97"/>
    <cellStyle name="xl152" xfId="98"/>
    <cellStyle name="xl153" xfId="99"/>
    <cellStyle name="xl154" xfId="100"/>
    <cellStyle name="xl155" xfId="101"/>
    <cellStyle name="xl156" xfId="102"/>
    <cellStyle name="xl157" xfId="103"/>
    <cellStyle name="xl158" xfId="104"/>
    <cellStyle name="xl159" xfId="105"/>
    <cellStyle name="xl160" xfId="106"/>
    <cellStyle name="xl161" xfId="107"/>
    <cellStyle name="xl162" xfId="108"/>
    <cellStyle name="xl163" xfId="109"/>
    <cellStyle name="xl164" xfId="110"/>
    <cellStyle name="xl165" xfId="111"/>
    <cellStyle name="xl166" xfId="112"/>
    <cellStyle name="xl167" xfId="113"/>
    <cellStyle name="xl168" xfId="114"/>
    <cellStyle name="xl169" xfId="115"/>
    <cellStyle name="xl170" xfId="116"/>
    <cellStyle name="xl171" xfId="117"/>
    <cellStyle name="xl172" xfId="118"/>
    <cellStyle name="xl173" xfId="119"/>
    <cellStyle name="xl174" xfId="120"/>
    <cellStyle name="xl175" xfId="121"/>
    <cellStyle name="xl176" xfId="122"/>
    <cellStyle name="xl177" xfId="123"/>
    <cellStyle name="xl178" xfId="124"/>
    <cellStyle name="xl179" xfId="125"/>
    <cellStyle name="xl180" xfId="126"/>
    <cellStyle name="xl181" xfId="127"/>
    <cellStyle name="xl182" xfId="128"/>
    <cellStyle name="xl183" xfId="129"/>
    <cellStyle name="xl184" xfId="130"/>
    <cellStyle name="xl185" xfId="131"/>
    <cellStyle name="xl186" xfId="132"/>
    <cellStyle name="xl187" xfId="133"/>
    <cellStyle name="xl188" xfId="134"/>
    <cellStyle name="xl189" xfId="135"/>
    <cellStyle name="xl190" xfId="136"/>
    <cellStyle name="xl191" xfId="137"/>
    <cellStyle name="xl192" xfId="138"/>
    <cellStyle name="xl193" xfId="139"/>
    <cellStyle name="xl194" xfId="140"/>
    <cellStyle name="xl195" xfId="141"/>
    <cellStyle name="xl196" xfId="142"/>
    <cellStyle name="xl197" xfId="143"/>
    <cellStyle name="xl198" xfId="144"/>
    <cellStyle name="xl199" xfId="145"/>
    <cellStyle name="xl200" xfId="146"/>
    <cellStyle name="xl21" xfId="147"/>
    <cellStyle name="xl22" xfId="24"/>
    <cellStyle name="xl23" xfId="148"/>
    <cellStyle name="xl24" xfId="6"/>
    <cellStyle name="xl25" xfId="10"/>
    <cellStyle name="xl26" xfId="3"/>
    <cellStyle name="xl27" xfId="2"/>
    <cellStyle name="xl28" xfId="26"/>
    <cellStyle name="xl29" xfId="29"/>
    <cellStyle name="xl30" xfId="33"/>
    <cellStyle name="xl31" xfId="36"/>
    <cellStyle name="xl32" xfId="149"/>
    <cellStyle name="xl33" xfId="7"/>
    <cellStyle name="xl34" xfId="20"/>
    <cellStyle name="xl35" xfId="30"/>
    <cellStyle name="xl36" xfId="34"/>
    <cellStyle name="xl37" xfId="37"/>
    <cellStyle name="xl38" xfId="39"/>
    <cellStyle name="xl39" xfId="21"/>
    <cellStyle name="xl40" xfId="14"/>
    <cellStyle name="xl41" xfId="31"/>
    <cellStyle name="xl42" xfId="35"/>
    <cellStyle name="xl43" xfId="38"/>
    <cellStyle name="xl44" xfId="27"/>
    <cellStyle name="xl45" xfId="28"/>
    <cellStyle name="xl46" xfId="32"/>
    <cellStyle name="xl47" xfId="40"/>
    <cellStyle name="xl48" xfId="1"/>
    <cellStyle name="xl49" xfId="11"/>
    <cellStyle name="xl50" xfId="16"/>
    <cellStyle name="xl51" xfId="18"/>
    <cellStyle name="xl52" xfId="4"/>
    <cellStyle name="xl53" xfId="8"/>
    <cellStyle name="xl54" xfId="12"/>
    <cellStyle name="xl55" xfId="150"/>
    <cellStyle name="xl56" xfId="151"/>
    <cellStyle name="xl57" xfId="5"/>
    <cellStyle name="xl58" xfId="9"/>
    <cellStyle name="xl59" xfId="13"/>
    <cellStyle name="xl60" xfId="15"/>
    <cellStyle name="xl61" xfId="17"/>
    <cellStyle name="xl62" xfId="19"/>
    <cellStyle name="xl63" xfId="22"/>
    <cellStyle name="xl64" xfId="23"/>
    <cellStyle name="xl65" xfId="152"/>
    <cellStyle name="xl66" xfId="153"/>
    <cellStyle name="xl67" xfId="154"/>
    <cellStyle name="xl68" xfId="155"/>
    <cellStyle name="xl69" xfId="156"/>
    <cellStyle name="xl70" xfId="157"/>
    <cellStyle name="xl71" xfId="25"/>
    <cellStyle name="xl72" xfId="158"/>
    <cellStyle name="xl73" xfId="159"/>
    <cellStyle name="xl74" xfId="160"/>
    <cellStyle name="xl75" xfId="161"/>
    <cellStyle name="xl76" xfId="162"/>
    <cellStyle name="xl77" xfId="163"/>
    <cellStyle name="xl78" xfId="164"/>
    <cellStyle name="xl79" xfId="165"/>
    <cellStyle name="xl80" xfId="166"/>
    <cellStyle name="xl81" xfId="167"/>
    <cellStyle name="xl82" xfId="168"/>
    <cellStyle name="xl83" xfId="169"/>
    <cellStyle name="xl84" xfId="170"/>
    <cellStyle name="xl85" xfId="171"/>
    <cellStyle name="xl86" xfId="172"/>
    <cellStyle name="xl87" xfId="173"/>
    <cellStyle name="xl88" xfId="174"/>
    <cellStyle name="xl89" xfId="175"/>
    <cellStyle name="xl90" xfId="176"/>
    <cellStyle name="xl91" xfId="177"/>
    <cellStyle name="xl92" xfId="178"/>
    <cellStyle name="xl93" xfId="179"/>
    <cellStyle name="xl94" xfId="180"/>
    <cellStyle name="xl95" xfId="181"/>
    <cellStyle name="xl96" xfId="182"/>
    <cellStyle name="xl97" xfId="183"/>
    <cellStyle name="xl98" xfId="184"/>
    <cellStyle name="xl99" xfId="185"/>
    <cellStyle name="Обычный" xfId="0" builtinId="0"/>
    <cellStyle name="Обычный 2" xfId="18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56"/>
  <sheetViews>
    <sheetView tabSelected="1" view="pageBreakPreview" zoomScale="90" zoomScaleNormal="90" zoomScaleSheetLayoutView="90" zoomScalePageLayoutView="70" workbookViewId="0">
      <selection activeCell="E5" sqref="E5"/>
    </sheetView>
  </sheetViews>
  <sheetFormatPr defaultRowHeight="18.75" x14ac:dyDescent="0.3"/>
  <cols>
    <col min="1" max="1" width="37.7109375" style="17" customWidth="1"/>
    <col min="2" max="2" width="79.85546875" style="22" customWidth="1"/>
    <col min="3" max="3" width="36.85546875" style="17" customWidth="1"/>
    <col min="4" max="4" width="33.42578125" style="17" customWidth="1"/>
    <col min="5" max="5" width="20.28515625" style="42" customWidth="1"/>
    <col min="6" max="16384" width="9.140625" style="17"/>
  </cols>
  <sheetData>
    <row r="1" spans="1:6" s="2" customFormat="1" ht="94.5" customHeight="1" x14ac:dyDescent="0.25">
      <c r="A1" s="1" t="s">
        <v>482</v>
      </c>
      <c r="D1" s="58" t="s">
        <v>489</v>
      </c>
      <c r="E1" s="59"/>
      <c r="F1" s="8"/>
    </row>
    <row r="2" spans="1:6" s="2" customFormat="1" x14ac:dyDescent="0.25">
      <c r="A2" s="1"/>
      <c r="D2" s="3"/>
      <c r="E2" s="36"/>
      <c r="F2" s="8"/>
    </row>
    <row r="3" spans="1:6" s="10" customFormat="1" ht="33.75" customHeight="1" x14ac:dyDescent="0.25">
      <c r="A3" s="57" t="s">
        <v>490</v>
      </c>
      <c r="B3" s="57"/>
      <c r="C3" s="57"/>
      <c r="D3" s="57"/>
      <c r="E3" s="57"/>
      <c r="F3" s="9"/>
    </row>
    <row r="4" spans="1:6" s="10" customFormat="1" x14ac:dyDescent="0.25">
      <c r="A4" s="4"/>
      <c r="B4" s="5"/>
      <c r="C4" s="5"/>
      <c r="D4" s="5"/>
      <c r="E4" s="35" t="s">
        <v>483</v>
      </c>
      <c r="F4" s="9"/>
    </row>
    <row r="5" spans="1:6" s="14" customFormat="1" ht="216.75" customHeight="1" x14ac:dyDescent="0.3">
      <c r="A5" s="11" t="s">
        <v>484</v>
      </c>
      <c r="B5" s="11" t="s">
        <v>485</v>
      </c>
      <c r="C5" s="12" t="s">
        <v>486</v>
      </c>
      <c r="D5" s="12" t="s">
        <v>491</v>
      </c>
      <c r="E5" s="12" t="s">
        <v>487</v>
      </c>
      <c r="F5" s="13"/>
    </row>
    <row r="6" spans="1:6" s="16" customFormat="1" x14ac:dyDescent="0.3">
      <c r="A6" s="6" t="s">
        <v>0</v>
      </c>
      <c r="B6" s="7" t="s">
        <v>1</v>
      </c>
      <c r="C6" s="7" t="s">
        <v>2</v>
      </c>
      <c r="D6" s="7" t="s">
        <v>3</v>
      </c>
      <c r="E6" s="37" t="s">
        <v>488</v>
      </c>
      <c r="F6" s="15"/>
    </row>
    <row r="7" spans="1:6" x14ac:dyDescent="0.3">
      <c r="A7" s="29" t="s">
        <v>5</v>
      </c>
      <c r="B7" s="30" t="s">
        <v>4</v>
      </c>
      <c r="C7" s="31">
        <v>3519676566.7199998</v>
      </c>
      <c r="D7" s="31">
        <v>1478035924.77</v>
      </c>
      <c r="E7" s="38">
        <f>D7/C7</f>
        <v>0.41993515504959805</v>
      </c>
    </row>
    <row r="8" spans="1:6" ht="19.5" x14ac:dyDescent="0.35">
      <c r="A8" s="32" t="s">
        <v>7</v>
      </c>
      <c r="B8" s="33" t="s">
        <v>6</v>
      </c>
      <c r="C8" s="34">
        <v>1932929431</v>
      </c>
      <c r="D8" s="34">
        <v>974478385.55999994</v>
      </c>
      <c r="E8" s="39">
        <f t="shared" ref="E8:E71" si="0">D8/C8</f>
        <v>0.50414586788916249</v>
      </c>
    </row>
    <row r="9" spans="1:6" x14ac:dyDescent="0.3">
      <c r="A9" s="25" t="s">
        <v>9</v>
      </c>
      <c r="B9" s="18" t="s">
        <v>8</v>
      </c>
      <c r="C9" s="28">
        <v>1932929431</v>
      </c>
      <c r="D9" s="28">
        <v>974478385.55999994</v>
      </c>
      <c r="E9" s="40">
        <f t="shared" si="0"/>
        <v>0.50414586788916249</v>
      </c>
    </row>
    <row r="10" spans="1:6" ht="93.75" x14ac:dyDescent="0.3">
      <c r="A10" s="25" t="s">
        <v>11</v>
      </c>
      <c r="B10" s="18" t="s">
        <v>10</v>
      </c>
      <c r="C10" s="28">
        <v>1830118044</v>
      </c>
      <c r="D10" s="28">
        <v>922289627.47000003</v>
      </c>
      <c r="E10" s="40">
        <f t="shared" si="0"/>
        <v>0.50395089567785278</v>
      </c>
    </row>
    <row r="11" spans="1:6" ht="131.25" x14ac:dyDescent="0.3">
      <c r="A11" s="25" t="s">
        <v>13</v>
      </c>
      <c r="B11" s="18" t="s">
        <v>12</v>
      </c>
      <c r="C11" s="28">
        <v>20261748</v>
      </c>
      <c r="D11" s="28">
        <v>9565574.5700000003</v>
      </c>
      <c r="E11" s="40">
        <f t="shared" si="0"/>
        <v>0.4721001648031552</v>
      </c>
    </row>
    <row r="12" spans="1:6" ht="56.25" x14ac:dyDescent="0.3">
      <c r="A12" s="25" t="s">
        <v>15</v>
      </c>
      <c r="B12" s="18" t="s">
        <v>14</v>
      </c>
      <c r="C12" s="28">
        <v>20937140</v>
      </c>
      <c r="D12" s="28">
        <v>11365240.23</v>
      </c>
      <c r="E12" s="40">
        <f t="shared" si="0"/>
        <v>0.54282677720070649</v>
      </c>
    </row>
    <row r="13" spans="1:6" ht="112.5" x14ac:dyDescent="0.3">
      <c r="A13" s="25" t="s">
        <v>17</v>
      </c>
      <c r="B13" s="18" t="s">
        <v>16</v>
      </c>
      <c r="C13" s="28">
        <v>6234384</v>
      </c>
      <c r="D13" s="28">
        <v>4041103.65</v>
      </c>
      <c r="E13" s="40">
        <f t="shared" si="0"/>
        <v>0.64819614094993183</v>
      </c>
    </row>
    <row r="14" spans="1:6" ht="112.5" x14ac:dyDescent="0.3">
      <c r="A14" s="25" t="s">
        <v>19</v>
      </c>
      <c r="B14" s="18" t="s">
        <v>18</v>
      </c>
      <c r="C14" s="28">
        <v>55378115</v>
      </c>
      <c r="D14" s="28">
        <v>27216839.640000001</v>
      </c>
      <c r="E14" s="40">
        <f t="shared" si="0"/>
        <v>0.49147284337865238</v>
      </c>
    </row>
    <row r="15" spans="1:6" ht="58.5" x14ac:dyDescent="0.35">
      <c r="A15" s="32" t="s">
        <v>21</v>
      </c>
      <c r="B15" s="33" t="s">
        <v>20</v>
      </c>
      <c r="C15" s="34">
        <v>32446000</v>
      </c>
      <c r="D15" s="34">
        <v>17572152.120000001</v>
      </c>
      <c r="E15" s="39">
        <f t="shared" si="0"/>
        <v>0.54158146212167912</v>
      </c>
    </row>
    <row r="16" spans="1:6" ht="37.5" x14ac:dyDescent="0.3">
      <c r="A16" s="25" t="s">
        <v>23</v>
      </c>
      <c r="B16" s="18" t="s">
        <v>22</v>
      </c>
      <c r="C16" s="28">
        <v>32446000</v>
      </c>
      <c r="D16" s="28">
        <v>17572152.120000001</v>
      </c>
      <c r="E16" s="40">
        <f t="shared" si="0"/>
        <v>0.54158146212167912</v>
      </c>
    </row>
    <row r="17" spans="1:5" ht="93.75" x14ac:dyDescent="0.3">
      <c r="A17" s="25" t="s">
        <v>25</v>
      </c>
      <c r="B17" s="18" t="s">
        <v>24</v>
      </c>
      <c r="C17" s="28">
        <v>14670000</v>
      </c>
      <c r="D17" s="28">
        <v>8649393.6699999999</v>
      </c>
      <c r="E17" s="40">
        <f t="shared" si="0"/>
        <v>0.58959738718473076</v>
      </c>
    </row>
    <row r="18" spans="1:5" ht="131.25" x14ac:dyDescent="0.3">
      <c r="A18" s="25" t="s">
        <v>27</v>
      </c>
      <c r="B18" s="18" t="s">
        <v>26</v>
      </c>
      <c r="C18" s="28">
        <v>14670000</v>
      </c>
      <c r="D18" s="28">
        <v>8649393.6699999999</v>
      </c>
      <c r="E18" s="40">
        <f t="shared" si="0"/>
        <v>0.58959738718473076</v>
      </c>
    </row>
    <row r="19" spans="1:5" ht="112.5" x14ac:dyDescent="0.3">
      <c r="A19" s="25" t="s">
        <v>29</v>
      </c>
      <c r="B19" s="18" t="s">
        <v>28</v>
      </c>
      <c r="C19" s="28">
        <v>81000</v>
      </c>
      <c r="D19" s="28">
        <v>50918.28</v>
      </c>
      <c r="E19" s="40">
        <f t="shared" si="0"/>
        <v>0.6286207407407407</v>
      </c>
    </row>
    <row r="20" spans="1:5" ht="150" x14ac:dyDescent="0.3">
      <c r="A20" s="25" t="s">
        <v>31</v>
      </c>
      <c r="B20" s="18" t="s">
        <v>30</v>
      </c>
      <c r="C20" s="28">
        <v>81000</v>
      </c>
      <c r="D20" s="28">
        <v>50918.28</v>
      </c>
      <c r="E20" s="40">
        <f t="shared" si="0"/>
        <v>0.6286207407407407</v>
      </c>
    </row>
    <row r="21" spans="1:5" ht="93.75" x14ac:dyDescent="0.3">
      <c r="A21" s="25" t="s">
        <v>33</v>
      </c>
      <c r="B21" s="18" t="s">
        <v>32</v>
      </c>
      <c r="C21" s="28">
        <v>19535000</v>
      </c>
      <c r="D21" s="28">
        <v>9963535.6699999999</v>
      </c>
      <c r="E21" s="40">
        <f t="shared" si="0"/>
        <v>0.51003509956488358</v>
      </c>
    </row>
    <row r="22" spans="1:5" ht="131.25" x14ac:dyDescent="0.3">
      <c r="A22" s="25" t="s">
        <v>35</v>
      </c>
      <c r="B22" s="18" t="s">
        <v>34</v>
      </c>
      <c r="C22" s="28">
        <v>19535000</v>
      </c>
      <c r="D22" s="28">
        <v>9963535.6699999999</v>
      </c>
      <c r="E22" s="40">
        <f t="shared" si="0"/>
        <v>0.51003509956488358</v>
      </c>
    </row>
    <row r="23" spans="1:5" ht="93.75" x14ac:dyDescent="0.3">
      <c r="A23" s="25" t="s">
        <v>37</v>
      </c>
      <c r="B23" s="18" t="s">
        <v>36</v>
      </c>
      <c r="C23" s="28">
        <v>-1840000</v>
      </c>
      <c r="D23" s="28">
        <v>-1091695.5</v>
      </c>
      <c r="E23" s="40">
        <f t="shared" si="0"/>
        <v>0.59331277173913044</v>
      </c>
    </row>
    <row r="24" spans="1:5" ht="131.25" x14ac:dyDescent="0.3">
      <c r="A24" s="25" t="s">
        <v>39</v>
      </c>
      <c r="B24" s="18" t="s">
        <v>38</v>
      </c>
      <c r="C24" s="28">
        <v>-1840000</v>
      </c>
      <c r="D24" s="28">
        <v>-1091695.5</v>
      </c>
      <c r="E24" s="40">
        <f t="shared" si="0"/>
        <v>0.59331277173913044</v>
      </c>
    </row>
    <row r="25" spans="1:5" ht="19.5" x14ac:dyDescent="0.35">
      <c r="A25" s="32" t="s">
        <v>41</v>
      </c>
      <c r="B25" s="33" t="s">
        <v>40</v>
      </c>
      <c r="C25" s="34">
        <v>163243000</v>
      </c>
      <c r="D25" s="34">
        <v>78513537.540000007</v>
      </c>
      <c r="E25" s="39">
        <f t="shared" si="0"/>
        <v>0.48096112874671504</v>
      </c>
    </row>
    <row r="26" spans="1:5" ht="37.5" x14ac:dyDescent="0.3">
      <c r="A26" s="25" t="s">
        <v>43</v>
      </c>
      <c r="B26" s="18" t="s">
        <v>42</v>
      </c>
      <c r="C26" s="28">
        <v>1902000</v>
      </c>
      <c r="D26" s="28">
        <v>-1184279.96</v>
      </c>
      <c r="E26" s="40">
        <f t="shared" si="0"/>
        <v>-0.62264982124079915</v>
      </c>
    </row>
    <row r="27" spans="1:5" ht="37.5" x14ac:dyDescent="0.3">
      <c r="A27" s="25" t="s">
        <v>44</v>
      </c>
      <c r="B27" s="18" t="s">
        <v>42</v>
      </c>
      <c r="C27" s="28">
        <v>1902000</v>
      </c>
      <c r="D27" s="28">
        <v>-1174382.25</v>
      </c>
      <c r="E27" s="40">
        <f t="shared" si="0"/>
        <v>-0.61744597791798106</v>
      </c>
    </row>
    <row r="28" spans="1:5" ht="56.25" x14ac:dyDescent="0.3">
      <c r="A28" s="25" t="s">
        <v>46</v>
      </c>
      <c r="B28" s="18" t="s">
        <v>45</v>
      </c>
      <c r="C28" s="26" t="s">
        <v>47</v>
      </c>
      <c r="D28" s="28">
        <v>-9897.7099999999991</v>
      </c>
      <c r="E28" s="40" t="s">
        <v>47</v>
      </c>
    </row>
    <row r="29" spans="1:5" x14ac:dyDescent="0.3">
      <c r="A29" s="25" t="s">
        <v>49</v>
      </c>
      <c r="B29" s="18" t="s">
        <v>48</v>
      </c>
      <c r="C29" s="28">
        <v>849000</v>
      </c>
      <c r="D29" s="28">
        <v>117366.3</v>
      </c>
      <c r="E29" s="40">
        <f t="shared" si="0"/>
        <v>0.13824063604240283</v>
      </c>
    </row>
    <row r="30" spans="1:5" x14ac:dyDescent="0.3">
      <c r="A30" s="25" t="s">
        <v>50</v>
      </c>
      <c r="B30" s="18" t="s">
        <v>48</v>
      </c>
      <c r="C30" s="28">
        <v>849000</v>
      </c>
      <c r="D30" s="28">
        <v>117366.3</v>
      </c>
      <c r="E30" s="40">
        <f t="shared" si="0"/>
        <v>0.13824063604240283</v>
      </c>
    </row>
    <row r="31" spans="1:5" ht="37.5" x14ac:dyDescent="0.3">
      <c r="A31" s="25" t="s">
        <v>52</v>
      </c>
      <c r="B31" s="18" t="s">
        <v>51</v>
      </c>
      <c r="C31" s="28">
        <v>160492000</v>
      </c>
      <c r="D31" s="28">
        <v>79580451.200000003</v>
      </c>
      <c r="E31" s="40">
        <f t="shared" si="0"/>
        <v>0.49585307180420207</v>
      </c>
    </row>
    <row r="32" spans="1:5" ht="37.5" x14ac:dyDescent="0.3">
      <c r="A32" s="25" t="s">
        <v>54</v>
      </c>
      <c r="B32" s="18" t="s">
        <v>53</v>
      </c>
      <c r="C32" s="28">
        <v>160492000</v>
      </c>
      <c r="D32" s="28">
        <v>79580451.200000003</v>
      </c>
      <c r="E32" s="40">
        <f t="shared" si="0"/>
        <v>0.49585307180420207</v>
      </c>
    </row>
    <row r="33" spans="1:5" ht="19.5" x14ac:dyDescent="0.35">
      <c r="A33" s="32" t="s">
        <v>56</v>
      </c>
      <c r="B33" s="33" t="s">
        <v>55</v>
      </c>
      <c r="C33" s="34">
        <v>837170190</v>
      </c>
      <c r="D33" s="34">
        <v>160833272.83000001</v>
      </c>
      <c r="E33" s="39">
        <f t="shared" si="0"/>
        <v>0.19211538436408016</v>
      </c>
    </row>
    <row r="34" spans="1:5" x14ac:dyDescent="0.3">
      <c r="A34" s="25" t="s">
        <v>58</v>
      </c>
      <c r="B34" s="18" t="s">
        <v>57</v>
      </c>
      <c r="C34" s="28">
        <v>446334000</v>
      </c>
      <c r="D34" s="28">
        <v>16485780.529999999</v>
      </c>
      <c r="E34" s="40">
        <f t="shared" si="0"/>
        <v>3.6935972903699918E-2</v>
      </c>
    </row>
    <row r="35" spans="1:5" ht="56.25" x14ac:dyDescent="0.3">
      <c r="A35" s="25" t="s">
        <v>60</v>
      </c>
      <c r="B35" s="18" t="s">
        <v>59</v>
      </c>
      <c r="C35" s="28">
        <v>446334000</v>
      </c>
      <c r="D35" s="28">
        <v>16485780.529999999</v>
      </c>
      <c r="E35" s="40">
        <f t="shared" si="0"/>
        <v>3.6935972903699918E-2</v>
      </c>
    </row>
    <row r="36" spans="1:5" x14ac:dyDescent="0.3">
      <c r="A36" s="25" t="s">
        <v>62</v>
      </c>
      <c r="B36" s="18" t="s">
        <v>61</v>
      </c>
      <c r="C36" s="28">
        <v>390836190</v>
      </c>
      <c r="D36" s="28">
        <v>144347492.30000001</v>
      </c>
      <c r="E36" s="40">
        <f t="shared" si="0"/>
        <v>0.36932990340531158</v>
      </c>
    </row>
    <row r="37" spans="1:5" x14ac:dyDescent="0.3">
      <c r="A37" s="25" t="s">
        <v>64</v>
      </c>
      <c r="B37" s="18" t="s">
        <v>63</v>
      </c>
      <c r="C37" s="28">
        <v>308431690</v>
      </c>
      <c r="D37" s="28">
        <v>136774381.81</v>
      </c>
      <c r="E37" s="40">
        <f t="shared" si="0"/>
        <v>0.44345113114025347</v>
      </c>
    </row>
    <row r="38" spans="1:5" ht="37.5" x14ac:dyDescent="0.3">
      <c r="A38" s="25" t="s">
        <v>66</v>
      </c>
      <c r="B38" s="18" t="s">
        <v>65</v>
      </c>
      <c r="C38" s="28">
        <v>308431690</v>
      </c>
      <c r="D38" s="28">
        <v>136774381.81</v>
      </c>
      <c r="E38" s="40">
        <f t="shared" si="0"/>
        <v>0.44345113114025347</v>
      </c>
    </row>
    <row r="39" spans="1:5" x14ac:dyDescent="0.3">
      <c r="A39" s="25" t="s">
        <v>68</v>
      </c>
      <c r="B39" s="18" t="s">
        <v>67</v>
      </c>
      <c r="C39" s="28">
        <v>82404500</v>
      </c>
      <c r="D39" s="28">
        <v>7573110.4900000002</v>
      </c>
      <c r="E39" s="40">
        <f t="shared" si="0"/>
        <v>9.1901661802450116E-2</v>
      </c>
    </row>
    <row r="40" spans="1:5" ht="37.5" x14ac:dyDescent="0.3">
      <c r="A40" s="25" t="s">
        <v>70</v>
      </c>
      <c r="B40" s="18" t="s">
        <v>69</v>
      </c>
      <c r="C40" s="28">
        <v>82404500</v>
      </c>
      <c r="D40" s="28">
        <v>7573110.4900000002</v>
      </c>
      <c r="E40" s="40">
        <f t="shared" si="0"/>
        <v>9.1901661802450116E-2</v>
      </c>
    </row>
    <row r="41" spans="1:5" ht="19.5" x14ac:dyDescent="0.35">
      <c r="A41" s="32" t="s">
        <v>72</v>
      </c>
      <c r="B41" s="33" t="s">
        <v>71</v>
      </c>
      <c r="C41" s="34">
        <v>65964000</v>
      </c>
      <c r="D41" s="34">
        <v>32883902.149999999</v>
      </c>
      <c r="E41" s="39">
        <f t="shared" si="0"/>
        <v>0.49851285777090532</v>
      </c>
    </row>
    <row r="42" spans="1:5" ht="37.5" x14ac:dyDescent="0.3">
      <c r="A42" s="25" t="s">
        <v>74</v>
      </c>
      <c r="B42" s="18" t="s">
        <v>73</v>
      </c>
      <c r="C42" s="28">
        <v>65528000</v>
      </c>
      <c r="D42" s="28">
        <v>32631302.149999999</v>
      </c>
      <c r="E42" s="40">
        <f t="shared" si="0"/>
        <v>0.49797494429862044</v>
      </c>
    </row>
    <row r="43" spans="1:5" ht="56.25" x14ac:dyDescent="0.3">
      <c r="A43" s="25" t="s">
        <v>76</v>
      </c>
      <c r="B43" s="18" t="s">
        <v>75</v>
      </c>
      <c r="C43" s="28">
        <v>65528000</v>
      </c>
      <c r="D43" s="28">
        <v>32631302.149999999</v>
      </c>
      <c r="E43" s="40">
        <f t="shared" si="0"/>
        <v>0.49797494429862044</v>
      </c>
    </row>
    <row r="44" spans="1:5" ht="37.5" x14ac:dyDescent="0.3">
      <c r="A44" s="25" t="s">
        <v>78</v>
      </c>
      <c r="B44" s="18" t="s">
        <v>77</v>
      </c>
      <c r="C44" s="28">
        <v>436000</v>
      </c>
      <c r="D44" s="28">
        <v>252600</v>
      </c>
      <c r="E44" s="40">
        <f t="shared" si="0"/>
        <v>0.57935779816513766</v>
      </c>
    </row>
    <row r="45" spans="1:5" ht="37.5" x14ac:dyDescent="0.3">
      <c r="A45" s="25" t="s">
        <v>80</v>
      </c>
      <c r="B45" s="18" t="s">
        <v>79</v>
      </c>
      <c r="C45" s="28">
        <v>300000</v>
      </c>
      <c r="D45" s="28">
        <v>195000</v>
      </c>
      <c r="E45" s="40">
        <f t="shared" si="0"/>
        <v>0.65</v>
      </c>
    </row>
    <row r="46" spans="1:5" ht="75" x14ac:dyDescent="0.3">
      <c r="A46" s="25" t="s">
        <v>82</v>
      </c>
      <c r="B46" s="18" t="s">
        <v>81</v>
      </c>
      <c r="C46" s="28">
        <v>136000</v>
      </c>
      <c r="D46" s="28">
        <v>57600</v>
      </c>
      <c r="E46" s="40">
        <f t="shared" si="0"/>
        <v>0.42352941176470588</v>
      </c>
    </row>
    <row r="47" spans="1:5" ht="112.5" x14ac:dyDescent="0.3">
      <c r="A47" s="25" t="s">
        <v>84</v>
      </c>
      <c r="B47" s="18" t="s">
        <v>83</v>
      </c>
      <c r="C47" s="28">
        <v>136000</v>
      </c>
      <c r="D47" s="28">
        <v>57600</v>
      </c>
      <c r="E47" s="40">
        <f t="shared" si="0"/>
        <v>0.42352941176470588</v>
      </c>
    </row>
    <row r="48" spans="1:5" ht="58.5" x14ac:dyDescent="0.35">
      <c r="A48" s="32" t="s">
        <v>86</v>
      </c>
      <c r="B48" s="33" t="s">
        <v>85</v>
      </c>
      <c r="C48" s="56" t="s">
        <v>47</v>
      </c>
      <c r="D48" s="34">
        <v>-305.16000000000003</v>
      </c>
      <c r="E48" s="39" t="s">
        <v>47</v>
      </c>
    </row>
    <row r="49" spans="1:5" x14ac:dyDescent="0.3">
      <c r="A49" s="25" t="s">
        <v>88</v>
      </c>
      <c r="B49" s="18" t="s">
        <v>87</v>
      </c>
      <c r="C49" s="26" t="s">
        <v>47</v>
      </c>
      <c r="D49" s="28">
        <v>-305.16000000000003</v>
      </c>
      <c r="E49" s="40" t="s">
        <v>47</v>
      </c>
    </row>
    <row r="50" spans="1:5" ht="37.5" x14ac:dyDescent="0.3">
      <c r="A50" s="25" t="s">
        <v>90</v>
      </c>
      <c r="B50" s="18" t="s">
        <v>89</v>
      </c>
      <c r="C50" s="26" t="s">
        <v>47</v>
      </c>
      <c r="D50" s="28">
        <v>-305.16000000000003</v>
      </c>
      <c r="E50" s="40" t="s">
        <v>47</v>
      </c>
    </row>
    <row r="51" spans="1:5" ht="37.5" x14ac:dyDescent="0.3">
      <c r="A51" s="25" t="s">
        <v>92</v>
      </c>
      <c r="B51" s="18" t="s">
        <v>91</v>
      </c>
      <c r="C51" s="26" t="s">
        <v>47</v>
      </c>
      <c r="D51" s="28">
        <v>-305.16000000000003</v>
      </c>
      <c r="E51" s="40" t="s">
        <v>47</v>
      </c>
    </row>
    <row r="52" spans="1:5" ht="58.5" x14ac:dyDescent="0.35">
      <c r="A52" s="32" t="s">
        <v>94</v>
      </c>
      <c r="B52" s="33" t="s">
        <v>93</v>
      </c>
      <c r="C52" s="34">
        <v>267076844</v>
      </c>
      <c r="D52" s="34">
        <v>127756950.88</v>
      </c>
      <c r="E52" s="39">
        <f t="shared" si="0"/>
        <v>0.47835278029569644</v>
      </c>
    </row>
    <row r="53" spans="1:5" ht="93.75" x14ac:dyDescent="0.3">
      <c r="A53" s="25" t="s">
        <v>96</v>
      </c>
      <c r="B53" s="18" t="s">
        <v>95</v>
      </c>
      <c r="C53" s="28">
        <v>4128200</v>
      </c>
      <c r="D53" s="28">
        <v>5728100</v>
      </c>
      <c r="E53" s="40">
        <f t="shared" si="0"/>
        <v>1.3875538975824815</v>
      </c>
    </row>
    <row r="54" spans="1:5" ht="56.25" x14ac:dyDescent="0.3">
      <c r="A54" s="25" t="s">
        <v>98</v>
      </c>
      <c r="B54" s="18" t="s">
        <v>97</v>
      </c>
      <c r="C54" s="28">
        <v>4128200</v>
      </c>
      <c r="D54" s="28">
        <v>5728100</v>
      </c>
      <c r="E54" s="40">
        <f t="shared" si="0"/>
        <v>1.3875538975824815</v>
      </c>
    </row>
    <row r="55" spans="1:5" ht="112.5" x14ac:dyDescent="0.3">
      <c r="A55" s="25" t="s">
        <v>100</v>
      </c>
      <c r="B55" s="18" t="s">
        <v>99</v>
      </c>
      <c r="C55" s="28">
        <v>216160700</v>
      </c>
      <c r="D55" s="28">
        <v>97830477.5</v>
      </c>
      <c r="E55" s="40">
        <f t="shared" si="0"/>
        <v>0.45258216456552924</v>
      </c>
    </row>
    <row r="56" spans="1:5" ht="75" x14ac:dyDescent="0.3">
      <c r="A56" s="25" t="s">
        <v>102</v>
      </c>
      <c r="B56" s="18" t="s">
        <v>101</v>
      </c>
      <c r="C56" s="28">
        <v>137282200</v>
      </c>
      <c r="D56" s="28">
        <v>63239586.43</v>
      </c>
      <c r="E56" s="40">
        <f t="shared" si="0"/>
        <v>0.4606539407876622</v>
      </c>
    </row>
    <row r="57" spans="1:5" ht="93.75" x14ac:dyDescent="0.3">
      <c r="A57" s="25" t="s">
        <v>104</v>
      </c>
      <c r="B57" s="18" t="s">
        <v>103</v>
      </c>
      <c r="C57" s="28">
        <v>137282200</v>
      </c>
      <c r="D57" s="28">
        <v>63239586.43</v>
      </c>
      <c r="E57" s="40">
        <f t="shared" si="0"/>
        <v>0.4606539407876622</v>
      </c>
    </row>
    <row r="58" spans="1:5" ht="93.75" x14ac:dyDescent="0.3">
      <c r="A58" s="25" t="s">
        <v>106</v>
      </c>
      <c r="B58" s="18" t="s">
        <v>105</v>
      </c>
      <c r="C58" s="28">
        <v>12662400</v>
      </c>
      <c r="D58" s="28">
        <v>6341409.1900000004</v>
      </c>
      <c r="E58" s="40">
        <f t="shared" si="0"/>
        <v>0.50080626026661612</v>
      </c>
    </row>
    <row r="59" spans="1:5" ht="93.75" x14ac:dyDescent="0.3">
      <c r="A59" s="25" t="s">
        <v>108</v>
      </c>
      <c r="B59" s="18" t="s">
        <v>107</v>
      </c>
      <c r="C59" s="28">
        <v>12662400</v>
      </c>
      <c r="D59" s="28">
        <v>6341409.1900000004</v>
      </c>
      <c r="E59" s="40">
        <f t="shared" si="0"/>
        <v>0.50080626026661612</v>
      </c>
    </row>
    <row r="60" spans="1:5" ht="112.5" x14ac:dyDescent="0.3">
      <c r="A60" s="25" t="s">
        <v>110</v>
      </c>
      <c r="B60" s="18" t="s">
        <v>109</v>
      </c>
      <c r="C60" s="28">
        <v>2931500</v>
      </c>
      <c r="D60" s="28">
        <v>1606423</v>
      </c>
      <c r="E60" s="40">
        <f t="shared" si="0"/>
        <v>0.5479866962305987</v>
      </c>
    </row>
    <row r="61" spans="1:5" ht="75" x14ac:dyDescent="0.3">
      <c r="A61" s="25" t="s">
        <v>112</v>
      </c>
      <c r="B61" s="18" t="s">
        <v>111</v>
      </c>
      <c r="C61" s="28">
        <v>2931500</v>
      </c>
      <c r="D61" s="28">
        <v>1606423</v>
      </c>
      <c r="E61" s="40">
        <f t="shared" si="0"/>
        <v>0.5479866962305987</v>
      </c>
    </row>
    <row r="62" spans="1:5" ht="56.25" x14ac:dyDescent="0.3">
      <c r="A62" s="25" t="s">
        <v>114</v>
      </c>
      <c r="B62" s="18" t="s">
        <v>113</v>
      </c>
      <c r="C62" s="28">
        <v>63284600</v>
      </c>
      <c r="D62" s="28">
        <v>26643058.879999999</v>
      </c>
      <c r="E62" s="40">
        <f t="shared" si="0"/>
        <v>0.42100382841955231</v>
      </c>
    </row>
    <row r="63" spans="1:5" ht="37.5" x14ac:dyDescent="0.3">
      <c r="A63" s="25" t="s">
        <v>116</v>
      </c>
      <c r="B63" s="18" t="s">
        <v>115</v>
      </c>
      <c r="C63" s="28">
        <v>63284600</v>
      </c>
      <c r="D63" s="28">
        <v>26643058.879999999</v>
      </c>
      <c r="E63" s="40">
        <f t="shared" si="0"/>
        <v>0.42100382841955231</v>
      </c>
    </row>
    <row r="64" spans="1:5" ht="56.25" x14ac:dyDescent="0.3">
      <c r="A64" s="25" t="s">
        <v>118</v>
      </c>
      <c r="B64" s="18" t="s">
        <v>117</v>
      </c>
      <c r="C64" s="28">
        <v>271252</v>
      </c>
      <c r="D64" s="28">
        <v>133785.10999999999</v>
      </c>
      <c r="E64" s="40">
        <f t="shared" si="0"/>
        <v>0.49321335879551115</v>
      </c>
    </row>
    <row r="65" spans="1:5" ht="56.25" x14ac:dyDescent="0.3">
      <c r="A65" s="25" t="s">
        <v>120</v>
      </c>
      <c r="B65" s="18" t="s">
        <v>119</v>
      </c>
      <c r="C65" s="28">
        <v>9000</v>
      </c>
      <c r="D65" s="28">
        <v>2659.11</v>
      </c>
      <c r="E65" s="40">
        <f t="shared" si="0"/>
        <v>0.2954566666666667</v>
      </c>
    </row>
    <row r="66" spans="1:5" ht="131.25" x14ac:dyDescent="0.3">
      <c r="A66" s="25" t="s">
        <v>122</v>
      </c>
      <c r="B66" s="18" t="s">
        <v>121</v>
      </c>
      <c r="C66" s="28">
        <v>9000</v>
      </c>
      <c r="D66" s="28">
        <v>2659.11</v>
      </c>
      <c r="E66" s="40">
        <f t="shared" si="0"/>
        <v>0.2954566666666667</v>
      </c>
    </row>
    <row r="67" spans="1:5" ht="56.25" x14ac:dyDescent="0.3">
      <c r="A67" s="25" t="s">
        <v>124</v>
      </c>
      <c r="B67" s="18" t="s">
        <v>123</v>
      </c>
      <c r="C67" s="28">
        <v>262252</v>
      </c>
      <c r="D67" s="28">
        <v>131126</v>
      </c>
      <c r="E67" s="40">
        <f t="shared" si="0"/>
        <v>0.5</v>
      </c>
    </row>
    <row r="68" spans="1:5" ht="112.5" x14ac:dyDescent="0.3">
      <c r="A68" s="25" t="s">
        <v>126</v>
      </c>
      <c r="B68" s="18" t="s">
        <v>125</v>
      </c>
      <c r="C68" s="28">
        <v>262252</v>
      </c>
      <c r="D68" s="28">
        <v>131126</v>
      </c>
      <c r="E68" s="40">
        <f t="shared" si="0"/>
        <v>0.5</v>
      </c>
    </row>
    <row r="69" spans="1:5" ht="37.5" x14ac:dyDescent="0.3">
      <c r="A69" s="25" t="s">
        <v>128</v>
      </c>
      <c r="B69" s="18" t="s">
        <v>127</v>
      </c>
      <c r="C69" s="28">
        <v>9015498</v>
      </c>
      <c r="D69" s="28">
        <v>6215927.04</v>
      </c>
      <c r="E69" s="40">
        <f t="shared" si="0"/>
        <v>0.68947129043786604</v>
      </c>
    </row>
    <row r="70" spans="1:5" ht="56.25" x14ac:dyDescent="0.3">
      <c r="A70" s="25" t="s">
        <v>130</v>
      </c>
      <c r="B70" s="18" t="s">
        <v>129</v>
      </c>
      <c r="C70" s="28">
        <v>9015498</v>
      </c>
      <c r="D70" s="28">
        <v>6215927.04</v>
      </c>
      <c r="E70" s="40">
        <f t="shared" si="0"/>
        <v>0.68947129043786604</v>
      </c>
    </row>
    <row r="71" spans="1:5" ht="56.25" x14ac:dyDescent="0.3">
      <c r="A71" s="25" t="s">
        <v>132</v>
      </c>
      <c r="B71" s="18" t="s">
        <v>131</v>
      </c>
      <c r="C71" s="28">
        <v>9015498</v>
      </c>
      <c r="D71" s="28">
        <v>6215927.04</v>
      </c>
      <c r="E71" s="40">
        <f t="shared" si="0"/>
        <v>0.68947129043786604</v>
      </c>
    </row>
    <row r="72" spans="1:5" ht="93.75" x14ac:dyDescent="0.3">
      <c r="A72" s="25" t="s">
        <v>134</v>
      </c>
      <c r="B72" s="18" t="s">
        <v>133</v>
      </c>
      <c r="C72" s="28">
        <v>37501194</v>
      </c>
      <c r="D72" s="28">
        <v>17848661.23</v>
      </c>
      <c r="E72" s="40">
        <f t="shared" ref="E72:E135" si="1">D72/C72</f>
        <v>0.47594914524588205</v>
      </c>
    </row>
    <row r="73" spans="1:5" ht="93.75" x14ac:dyDescent="0.3">
      <c r="A73" s="25" t="s">
        <v>136</v>
      </c>
      <c r="B73" s="18" t="s">
        <v>135</v>
      </c>
      <c r="C73" s="28">
        <v>24468194</v>
      </c>
      <c r="D73" s="28">
        <v>11122843.15</v>
      </c>
      <c r="E73" s="40">
        <f t="shared" si="1"/>
        <v>0.45458374042644917</v>
      </c>
    </row>
    <row r="74" spans="1:5" ht="93.75" x14ac:dyDescent="0.3">
      <c r="A74" s="25" t="s">
        <v>138</v>
      </c>
      <c r="B74" s="18" t="s">
        <v>137</v>
      </c>
      <c r="C74" s="28">
        <v>24468194</v>
      </c>
      <c r="D74" s="28">
        <v>11122843.15</v>
      </c>
      <c r="E74" s="40">
        <f t="shared" si="1"/>
        <v>0.45458374042644917</v>
      </c>
    </row>
    <row r="75" spans="1:5" ht="131.25" x14ac:dyDescent="0.3">
      <c r="A75" s="25" t="s">
        <v>140</v>
      </c>
      <c r="B75" s="18" t="s">
        <v>139</v>
      </c>
      <c r="C75" s="28">
        <v>13033000</v>
      </c>
      <c r="D75" s="28">
        <v>6725818.0800000001</v>
      </c>
      <c r="E75" s="40">
        <f t="shared" si="1"/>
        <v>0.51606062149927112</v>
      </c>
    </row>
    <row r="76" spans="1:5" ht="112.5" x14ac:dyDescent="0.3">
      <c r="A76" s="25" t="s">
        <v>142</v>
      </c>
      <c r="B76" s="18" t="s">
        <v>141</v>
      </c>
      <c r="C76" s="28">
        <v>13033000</v>
      </c>
      <c r="D76" s="28">
        <v>6725818.0800000001</v>
      </c>
      <c r="E76" s="40">
        <f t="shared" si="1"/>
        <v>0.51606062149927112</v>
      </c>
    </row>
    <row r="77" spans="1:5" ht="39" x14ac:dyDescent="0.35">
      <c r="A77" s="32" t="s">
        <v>144</v>
      </c>
      <c r="B77" s="33" t="s">
        <v>143</v>
      </c>
      <c r="C77" s="34">
        <v>11700000</v>
      </c>
      <c r="D77" s="34">
        <v>7301065.0300000003</v>
      </c>
      <c r="E77" s="39">
        <f t="shared" si="1"/>
        <v>0.62402265213675212</v>
      </c>
    </row>
    <row r="78" spans="1:5" x14ac:dyDescent="0.3">
      <c r="A78" s="25" t="s">
        <v>146</v>
      </c>
      <c r="B78" s="18" t="s">
        <v>145</v>
      </c>
      <c r="C78" s="28">
        <v>11700000</v>
      </c>
      <c r="D78" s="28">
        <v>7301065.0300000003</v>
      </c>
      <c r="E78" s="40">
        <f t="shared" si="1"/>
        <v>0.62402265213675212</v>
      </c>
    </row>
    <row r="79" spans="1:5" ht="37.5" x14ac:dyDescent="0.3">
      <c r="A79" s="25" t="s">
        <v>148</v>
      </c>
      <c r="B79" s="18" t="s">
        <v>147</v>
      </c>
      <c r="C79" s="28">
        <v>1408000</v>
      </c>
      <c r="D79" s="28">
        <v>948319.11</v>
      </c>
      <c r="E79" s="40">
        <f t="shared" si="1"/>
        <v>0.67352209517045458</v>
      </c>
    </row>
    <row r="80" spans="1:5" x14ac:dyDescent="0.3">
      <c r="A80" s="25" t="s">
        <v>150</v>
      </c>
      <c r="B80" s="18" t="s">
        <v>149</v>
      </c>
      <c r="C80" s="28">
        <v>2360000</v>
      </c>
      <c r="D80" s="28">
        <v>1549648.9</v>
      </c>
      <c r="E80" s="40">
        <f t="shared" si="1"/>
        <v>0.65663088983050844</v>
      </c>
    </row>
    <row r="81" spans="1:5" x14ac:dyDescent="0.3">
      <c r="A81" s="25" t="s">
        <v>152</v>
      </c>
      <c r="B81" s="18" t="s">
        <v>151</v>
      </c>
      <c r="C81" s="28">
        <v>7932000</v>
      </c>
      <c r="D81" s="28">
        <v>4803097.0199999996</v>
      </c>
      <c r="E81" s="40">
        <f t="shared" si="1"/>
        <v>0.60553416792738268</v>
      </c>
    </row>
    <row r="82" spans="1:5" x14ac:dyDescent="0.3">
      <c r="A82" s="25" t="s">
        <v>154</v>
      </c>
      <c r="B82" s="18" t="s">
        <v>153</v>
      </c>
      <c r="C82" s="28">
        <v>3897000</v>
      </c>
      <c r="D82" s="28">
        <v>2976397.28</v>
      </c>
      <c r="E82" s="40">
        <f t="shared" si="1"/>
        <v>0.76376630228380804</v>
      </c>
    </row>
    <row r="83" spans="1:5" x14ac:dyDescent="0.3">
      <c r="A83" s="25" t="s">
        <v>156</v>
      </c>
      <c r="B83" s="18" t="s">
        <v>155</v>
      </c>
      <c r="C83" s="28">
        <v>4035000</v>
      </c>
      <c r="D83" s="28">
        <v>1826699.74</v>
      </c>
      <c r="E83" s="40">
        <f t="shared" si="1"/>
        <v>0.45271369021065677</v>
      </c>
    </row>
    <row r="84" spans="1:5" ht="39" x14ac:dyDescent="0.35">
      <c r="A84" s="32" t="s">
        <v>158</v>
      </c>
      <c r="B84" s="33" t="s">
        <v>157</v>
      </c>
      <c r="C84" s="34">
        <v>110603320</v>
      </c>
      <c r="D84" s="34">
        <v>10268196.640000001</v>
      </c>
      <c r="E84" s="39">
        <f t="shared" si="1"/>
        <v>9.2838050792688684E-2</v>
      </c>
    </row>
    <row r="85" spans="1:5" x14ac:dyDescent="0.3">
      <c r="A85" s="25" t="s">
        <v>160</v>
      </c>
      <c r="B85" s="18" t="s">
        <v>159</v>
      </c>
      <c r="C85" s="28">
        <v>587000</v>
      </c>
      <c r="D85" s="26" t="s">
        <v>47</v>
      </c>
      <c r="E85" s="40" t="s">
        <v>47</v>
      </c>
    </row>
    <row r="86" spans="1:5" ht="56.25" x14ac:dyDescent="0.3">
      <c r="A86" s="25" t="s">
        <v>162</v>
      </c>
      <c r="B86" s="18" t="s">
        <v>161</v>
      </c>
      <c r="C86" s="28">
        <v>587000</v>
      </c>
      <c r="D86" s="26" t="s">
        <v>47</v>
      </c>
      <c r="E86" s="40" t="s">
        <v>47</v>
      </c>
    </row>
    <row r="87" spans="1:5" ht="75" x14ac:dyDescent="0.3">
      <c r="A87" s="25" t="s">
        <v>164</v>
      </c>
      <c r="B87" s="18" t="s">
        <v>163</v>
      </c>
      <c r="C87" s="28">
        <v>587000</v>
      </c>
      <c r="D87" s="26" t="s">
        <v>47</v>
      </c>
      <c r="E87" s="40" t="s">
        <v>47</v>
      </c>
    </row>
    <row r="88" spans="1:5" x14ac:dyDescent="0.3">
      <c r="A88" s="25" t="s">
        <v>166</v>
      </c>
      <c r="B88" s="18" t="s">
        <v>165</v>
      </c>
      <c r="C88" s="28">
        <v>110016320</v>
      </c>
      <c r="D88" s="28">
        <v>10268196.640000001</v>
      </c>
      <c r="E88" s="40">
        <f t="shared" si="1"/>
        <v>9.3333394899956665E-2</v>
      </c>
    </row>
    <row r="89" spans="1:5" ht="37.5" x14ac:dyDescent="0.3">
      <c r="A89" s="25" t="s">
        <v>168</v>
      </c>
      <c r="B89" s="18" t="s">
        <v>167</v>
      </c>
      <c r="C89" s="28">
        <v>478600</v>
      </c>
      <c r="D89" s="28">
        <v>235558.16</v>
      </c>
      <c r="E89" s="40">
        <f t="shared" si="1"/>
        <v>0.49218169661512745</v>
      </c>
    </row>
    <row r="90" spans="1:5" ht="56.25" x14ac:dyDescent="0.3">
      <c r="A90" s="25" t="s">
        <v>170</v>
      </c>
      <c r="B90" s="18" t="s">
        <v>169</v>
      </c>
      <c r="C90" s="28">
        <v>478600</v>
      </c>
      <c r="D90" s="28">
        <v>235558.16</v>
      </c>
      <c r="E90" s="40">
        <f t="shared" si="1"/>
        <v>0.49218169661512745</v>
      </c>
    </row>
    <row r="91" spans="1:5" x14ac:dyDescent="0.3">
      <c r="A91" s="25" t="s">
        <v>172</v>
      </c>
      <c r="B91" s="18" t="s">
        <v>171</v>
      </c>
      <c r="C91" s="28">
        <v>109537720</v>
      </c>
      <c r="D91" s="28">
        <v>10032638.48</v>
      </c>
      <c r="E91" s="40">
        <f t="shared" si="1"/>
        <v>9.1590718521437187E-2</v>
      </c>
    </row>
    <row r="92" spans="1:5" ht="37.5" x14ac:dyDescent="0.3">
      <c r="A92" s="25" t="s">
        <v>174</v>
      </c>
      <c r="B92" s="18" t="s">
        <v>173</v>
      </c>
      <c r="C92" s="28">
        <v>109537720</v>
      </c>
      <c r="D92" s="28">
        <v>10032638.48</v>
      </c>
      <c r="E92" s="40">
        <f t="shared" si="1"/>
        <v>9.1590718521437187E-2</v>
      </c>
    </row>
    <row r="93" spans="1:5" ht="39" x14ac:dyDescent="0.35">
      <c r="A93" s="32" t="s">
        <v>176</v>
      </c>
      <c r="B93" s="33" t="s">
        <v>175</v>
      </c>
      <c r="C93" s="34">
        <v>50095370</v>
      </c>
      <c r="D93" s="34">
        <v>41767745.460000001</v>
      </c>
      <c r="E93" s="39">
        <f t="shared" si="1"/>
        <v>0.83376458662746677</v>
      </c>
    </row>
    <row r="94" spans="1:5" ht="93.75" x14ac:dyDescent="0.3">
      <c r="A94" s="25" t="s">
        <v>178</v>
      </c>
      <c r="B94" s="18" t="s">
        <v>177</v>
      </c>
      <c r="C94" s="28">
        <v>23580270</v>
      </c>
      <c r="D94" s="28">
        <v>19352041.710000001</v>
      </c>
      <c r="E94" s="40">
        <f t="shared" si="1"/>
        <v>0.82068787634747187</v>
      </c>
    </row>
    <row r="95" spans="1:5" ht="112.5" x14ac:dyDescent="0.3">
      <c r="A95" s="25" t="s">
        <v>180</v>
      </c>
      <c r="B95" s="18" t="s">
        <v>179</v>
      </c>
      <c r="C95" s="28">
        <v>23580270</v>
      </c>
      <c r="D95" s="28">
        <v>19352041.710000001</v>
      </c>
      <c r="E95" s="40">
        <f t="shared" si="1"/>
        <v>0.82068787634747187</v>
      </c>
    </row>
    <row r="96" spans="1:5" ht="112.5" x14ac:dyDescent="0.3">
      <c r="A96" s="25" t="s">
        <v>182</v>
      </c>
      <c r="B96" s="18" t="s">
        <v>181</v>
      </c>
      <c r="C96" s="26" t="s">
        <v>47</v>
      </c>
      <c r="D96" s="28">
        <v>16758</v>
      </c>
      <c r="E96" s="40" t="e">
        <f t="shared" si="1"/>
        <v>#VALUE!</v>
      </c>
    </row>
    <row r="97" spans="1:5" ht="112.5" x14ac:dyDescent="0.3">
      <c r="A97" s="25" t="s">
        <v>184</v>
      </c>
      <c r="B97" s="18" t="s">
        <v>183</v>
      </c>
      <c r="C97" s="28">
        <v>23580270</v>
      </c>
      <c r="D97" s="28">
        <v>19335283.710000001</v>
      </c>
      <c r="E97" s="40">
        <f t="shared" si="1"/>
        <v>0.81997719746211561</v>
      </c>
    </row>
    <row r="98" spans="1:5" ht="37.5" x14ac:dyDescent="0.3">
      <c r="A98" s="25" t="s">
        <v>186</v>
      </c>
      <c r="B98" s="18" t="s">
        <v>185</v>
      </c>
      <c r="C98" s="28">
        <v>18270800</v>
      </c>
      <c r="D98" s="28">
        <v>16818480.27</v>
      </c>
      <c r="E98" s="40">
        <f t="shared" si="1"/>
        <v>0.92051143190227025</v>
      </c>
    </row>
    <row r="99" spans="1:5" ht="37.5" x14ac:dyDescent="0.3">
      <c r="A99" s="25" t="s">
        <v>188</v>
      </c>
      <c r="B99" s="18" t="s">
        <v>187</v>
      </c>
      <c r="C99" s="28">
        <v>17508000</v>
      </c>
      <c r="D99" s="28">
        <v>15885658.85</v>
      </c>
      <c r="E99" s="40">
        <f t="shared" si="1"/>
        <v>0.90733715158784556</v>
      </c>
    </row>
    <row r="100" spans="1:5" ht="56.25" x14ac:dyDescent="0.3">
      <c r="A100" s="25" t="s">
        <v>190</v>
      </c>
      <c r="B100" s="18" t="s">
        <v>189</v>
      </c>
      <c r="C100" s="28">
        <v>17508000</v>
      </c>
      <c r="D100" s="28">
        <v>15885658.85</v>
      </c>
      <c r="E100" s="40">
        <f t="shared" si="1"/>
        <v>0.90733715158784556</v>
      </c>
    </row>
    <row r="101" spans="1:5" ht="56.25" x14ac:dyDescent="0.3">
      <c r="A101" s="25" t="s">
        <v>192</v>
      </c>
      <c r="B101" s="18" t="s">
        <v>191</v>
      </c>
      <c r="C101" s="28">
        <v>762800</v>
      </c>
      <c r="D101" s="28">
        <v>932821.42</v>
      </c>
      <c r="E101" s="40">
        <f t="shared" si="1"/>
        <v>1.2228912165705297</v>
      </c>
    </row>
    <row r="102" spans="1:5" ht="75" x14ac:dyDescent="0.3">
      <c r="A102" s="25" t="s">
        <v>194</v>
      </c>
      <c r="B102" s="18" t="s">
        <v>193</v>
      </c>
      <c r="C102" s="28">
        <v>762800</v>
      </c>
      <c r="D102" s="28">
        <v>932821.42</v>
      </c>
      <c r="E102" s="40">
        <f t="shared" si="1"/>
        <v>1.2228912165705297</v>
      </c>
    </row>
    <row r="103" spans="1:5" ht="93.75" x14ac:dyDescent="0.3">
      <c r="A103" s="25" t="s">
        <v>196</v>
      </c>
      <c r="B103" s="18" t="s">
        <v>195</v>
      </c>
      <c r="C103" s="28">
        <v>1200000</v>
      </c>
      <c r="D103" s="28">
        <v>688583.48</v>
      </c>
      <c r="E103" s="40">
        <f t="shared" si="1"/>
        <v>0.57381956666666667</v>
      </c>
    </row>
    <row r="104" spans="1:5" ht="93.75" x14ac:dyDescent="0.3">
      <c r="A104" s="25" t="s">
        <v>198</v>
      </c>
      <c r="B104" s="18" t="s">
        <v>197</v>
      </c>
      <c r="C104" s="28">
        <v>1200000</v>
      </c>
      <c r="D104" s="28">
        <v>688583.48</v>
      </c>
      <c r="E104" s="40">
        <f t="shared" si="1"/>
        <v>0.57381956666666667</v>
      </c>
    </row>
    <row r="105" spans="1:5" ht="112.5" x14ac:dyDescent="0.3">
      <c r="A105" s="25" t="s">
        <v>200</v>
      </c>
      <c r="B105" s="18" t="s">
        <v>199</v>
      </c>
      <c r="C105" s="28">
        <v>1200000</v>
      </c>
      <c r="D105" s="28">
        <v>688583.48</v>
      </c>
      <c r="E105" s="40">
        <f t="shared" si="1"/>
        <v>0.57381956666666667</v>
      </c>
    </row>
    <row r="106" spans="1:5" ht="37.5" x14ac:dyDescent="0.3">
      <c r="A106" s="25" t="s">
        <v>202</v>
      </c>
      <c r="B106" s="18" t="s">
        <v>201</v>
      </c>
      <c r="C106" s="28">
        <v>7044300</v>
      </c>
      <c r="D106" s="28">
        <v>4908640</v>
      </c>
      <c r="E106" s="40">
        <f t="shared" si="1"/>
        <v>0.69682438283434833</v>
      </c>
    </row>
    <row r="107" spans="1:5" ht="56.25" x14ac:dyDescent="0.3">
      <c r="A107" s="25" t="s">
        <v>204</v>
      </c>
      <c r="B107" s="18" t="s">
        <v>203</v>
      </c>
      <c r="C107" s="28">
        <v>7044300</v>
      </c>
      <c r="D107" s="28">
        <v>4908640</v>
      </c>
      <c r="E107" s="40">
        <f t="shared" si="1"/>
        <v>0.69682438283434833</v>
      </c>
    </row>
    <row r="108" spans="1:5" ht="19.5" x14ac:dyDescent="0.35">
      <c r="A108" s="32" t="s">
        <v>206</v>
      </c>
      <c r="B108" s="33" t="s">
        <v>205</v>
      </c>
      <c r="C108" s="34">
        <v>21080000</v>
      </c>
      <c r="D108" s="34">
        <v>9929679.4100000001</v>
      </c>
      <c r="E108" s="39">
        <f t="shared" si="1"/>
        <v>0.47104741034155601</v>
      </c>
    </row>
    <row r="109" spans="1:5" ht="56.25" x14ac:dyDescent="0.3">
      <c r="A109" s="25" t="s">
        <v>208</v>
      </c>
      <c r="B109" s="18" t="s">
        <v>207</v>
      </c>
      <c r="C109" s="28">
        <v>21080000</v>
      </c>
      <c r="D109" s="28">
        <v>9929679.4100000001</v>
      </c>
      <c r="E109" s="40">
        <f t="shared" si="1"/>
        <v>0.47104741034155601</v>
      </c>
    </row>
    <row r="110" spans="1:5" ht="56.25" x14ac:dyDescent="0.3">
      <c r="A110" s="25" t="s">
        <v>210</v>
      </c>
      <c r="B110" s="18" t="s">
        <v>209</v>
      </c>
      <c r="C110" s="28">
        <v>21080000</v>
      </c>
      <c r="D110" s="28">
        <v>9929679.4100000001</v>
      </c>
      <c r="E110" s="40">
        <f t="shared" si="1"/>
        <v>0.47104741034155601</v>
      </c>
    </row>
    <row r="111" spans="1:5" ht="19.5" x14ac:dyDescent="0.35">
      <c r="A111" s="32" t="s">
        <v>212</v>
      </c>
      <c r="B111" s="33" t="s">
        <v>211</v>
      </c>
      <c r="C111" s="34">
        <v>24015400</v>
      </c>
      <c r="D111" s="34">
        <v>16527475.24</v>
      </c>
      <c r="E111" s="39">
        <f t="shared" si="1"/>
        <v>0.68820320461037499</v>
      </c>
    </row>
    <row r="112" spans="1:5" ht="37.5" x14ac:dyDescent="0.3">
      <c r="A112" s="25" t="s">
        <v>214</v>
      </c>
      <c r="B112" s="18" t="s">
        <v>213</v>
      </c>
      <c r="C112" s="28">
        <v>14485500</v>
      </c>
      <c r="D112" s="28">
        <v>10787185.109999999</v>
      </c>
      <c r="E112" s="40">
        <f t="shared" si="1"/>
        <v>0.74468848917883401</v>
      </c>
    </row>
    <row r="113" spans="1:5" ht="75" x14ac:dyDescent="0.3">
      <c r="A113" s="25" t="s">
        <v>216</v>
      </c>
      <c r="B113" s="18" t="s">
        <v>215</v>
      </c>
      <c r="C113" s="28">
        <v>214000</v>
      </c>
      <c r="D113" s="28">
        <v>132996.70000000001</v>
      </c>
      <c r="E113" s="40">
        <f t="shared" si="1"/>
        <v>0.62147990654205609</v>
      </c>
    </row>
    <row r="114" spans="1:5" ht="93.75" x14ac:dyDescent="0.3">
      <c r="A114" s="25" t="s">
        <v>218</v>
      </c>
      <c r="B114" s="18" t="s">
        <v>217</v>
      </c>
      <c r="C114" s="28">
        <v>214000</v>
      </c>
      <c r="D114" s="28">
        <v>132996.70000000001</v>
      </c>
      <c r="E114" s="40">
        <f t="shared" si="1"/>
        <v>0.62147990654205609</v>
      </c>
    </row>
    <row r="115" spans="1:5" ht="93.75" x14ac:dyDescent="0.3">
      <c r="A115" s="25" t="s">
        <v>220</v>
      </c>
      <c r="B115" s="18" t="s">
        <v>219</v>
      </c>
      <c r="C115" s="28">
        <v>1463000</v>
      </c>
      <c r="D115" s="28">
        <v>760708.16</v>
      </c>
      <c r="E115" s="40">
        <f t="shared" si="1"/>
        <v>0.51996456596035545</v>
      </c>
    </row>
    <row r="116" spans="1:5" ht="112.5" x14ac:dyDescent="0.3">
      <c r="A116" s="25" t="s">
        <v>222</v>
      </c>
      <c r="B116" s="18" t="s">
        <v>221</v>
      </c>
      <c r="C116" s="28">
        <v>1463000</v>
      </c>
      <c r="D116" s="28">
        <v>760708.16</v>
      </c>
      <c r="E116" s="40">
        <f t="shared" si="1"/>
        <v>0.51996456596035545</v>
      </c>
    </row>
    <row r="117" spans="1:5" ht="75" x14ac:dyDescent="0.3">
      <c r="A117" s="25" t="s">
        <v>224</v>
      </c>
      <c r="B117" s="18" t="s">
        <v>223</v>
      </c>
      <c r="C117" s="28">
        <v>1034000</v>
      </c>
      <c r="D117" s="28">
        <v>579783.43999999994</v>
      </c>
      <c r="E117" s="40">
        <f t="shared" si="1"/>
        <v>0.56071899419729199</v>
      </c>
    </row>
    <row r="118" spans="1:5" ht="93.75" x14ac:dyDescent="0.3">
      <c r="A118" s="25" t="s">
        <v>226</v>
      </c>
      <c r="B118" s="18" t="s">
        <v>225</v>
      </c>
      <c r="C118" s="28">
        <v>934000</v>
      </c>
      <c r="D118" s="28">
        <v>540283.43999999994</v>
      </c>
      <c r="E118" s="40">
        <f t="shared" si="1"/>
        <v>0.57846192719486078</v>
      </c>
    </row>
    <row r="119" spans="1:5" ht="93.75" x14ac:dyDescent="0.3">
      <c r="A119" s="25" t="s">
        <v>228</v>
      </c>
      <c r="B119" s="18" t="s">
        <v>227</v>
      </c>
      <c r="C119" s="28">
        <v>100000</v>
      </c>
      <c r="D119" s="28">
        <v>39500</v>
      </c>
      <c r="E119" s="40">
        <f t="shared" si="1"/>
        <v>0.39500000000000002</v>
      </c>
    </row>
    <row r="120" spans="1:5" ht="75" x14ac:dyDescent="0.3">
      <c r="A120" s="25" t="s">
        <v>230</v>
      </c>
      <c r="B120" s="18" t="s">
        <v>229</v>
      </c>
      <c r="C120" s="28">
        <v>177000</v>
      </c>
      <c r="D120" s="28">
        <v>435000</v>
      </c>
      <c r="E120" s="40">
        <f t="shared" si="1"/>
        <v>2.4576271186440679</v>
      </c>
    </row>
    <row r="121" spans="1:5" ht="112.5" x14ac:dyDescent="0.3">
      <c r="A121" s="25" t="s">
        <v>232</v>
      </c>
      <c r="B121" s="18" t="s">
        <v>231</v>
      </c>
      <c r="C121" s="28">
        <v>57000</v>
      </c>
      <c r="D121" s="28">
        <v>435000</v>
      </c>
      <c r="E121" s="40">
        <f t="shared" si="1"/>
        <v>7.6315789473684212</v>
      </c>
    </row>
    <row r="122" spans="1:5" ht="93.75" x14ac:dyDescent="0.3">
      <c r="A122" s="25" t="s">
        <v>234</v>
      </c>
      <c r="B122" s="18" t="s">
        <v>233</v>
      </c>
      <c r="C122" s="28">
        <v>120000</v>
      </c>
      <c r="D122" s="26" t="s">
        <v>47</v>
      </c>
      <c r="E122" s="40" t="s">
        <v>47</v>
      </c>
    </row>
    <row r="123" spans="1:5" ht="75" x14ac:dyDescent="0.3">
      <c r="A123" s="25" t="s">
        <v>236</v>
      </c>
      <c r="B123" s="18" t="s">
        <v>235</v>
      </c>
      <c r="C123" s="28">
        <v>5000</v>
      </c>
      <c r="D123" s="28">
        <v>3000</v>
      </c>
      <c r="E123" s="40">
        <f t="shared" si="1"/>
        <v>0.6</v>
      </c>
    </row>
    <row r="124" spans="1:5" ht="93.75" x14ac:dyDescent="0.3">
      <c r="A124" s="25" t="s">
        <v>238</v>
      </c>
      <c r="B124" s="18" t="s">
        <v>237</v>
      </c>
      <c r="C124" s="28">
        <v>5000</v>
      </c>
      <c r="D124" s="28">
        <v>3000</v>
      </c>
      <c r="E124" s="40">
        <f t="shared" si="1"/>
        <v>0.6</v>
      </c>
    </row>
    <row r="125" spans="1:5" ht="75" x14ac:dyDescent="0.3">
      <c r="A125" s="25" t="s">
        <v>240</v>
      </c>
      <c r="B125" s="18" t="s">
        <v>239</v>
      </c>
      <c r="C125" s="28">
        <v>2000</v>
      </c>
      <c r="D125" s="28">
        <v>3000</v>
      </c>
      <c r="E125" s="40">
        <f t="shared" si="1"/>
        <v>1.5</v>
      </c>
    </row>
    <row r="126" spans="1:5" ht="112.5" x14ac:dyDescent="0.3">
      <c r="A126" s="25" t="s">
        <v>242</v>
      </c>
      <c r="B126" s="18" t="s">
        <v>241</v>
      </c>
      <c r="C126" s="28">
        <v>2000</v>
      </c>
      <c r="D126" s="28">
        <v>3000</v>
      </c>
      <c r="E126" s="40">
        <f t="shared" si="1"/>
        <v>1.5</v>
      </c>
    </row>
    <row r="127" spans="1:5" ht="56.25" x14ac:dyDescent="0.3">
      <c r="A127" s="25" t="s">
        <v>244</v>
      </c>
      <c r="B127" s="18" t="s">
        <v>243</v>
      </c>
      <c r="C127" s="28">
        <v>1000</v>
      </c>
      <c r="D127" s="26" t="s">
        <v>47</v>
      </c>
      <c r="E127" s="40" t="s">
        <v>47</v>
      </c>
    </row>
    <row r="128" spans="1:5" ht="93.75" x14ac:dyDescent="0.3">
      <c r="A128" s="25" t="s">
        <v>246</v>
      </c>
      <c r="B128" s="18" t="s">
        <v>245</v>
      </c>
      <c r="C128" s="28">
        <v>1000</v>
      </c>
      <c r="D128" s="26" t="s">
        <v>47</v>
      </c>
      <c r="E128" s="40" t="s">
        <v>47</v>
      </c>
    </row>
    <row r="129" spans="1:5" ht="75" x14ac:dyDescent="0.3">
      <c r="A129" s="25" t="s">
        <v>248</v>
      </c>
      <c r="B129" s="18" t="s">
        <v>247</v>
      </c>
      <c r="C129" s="28">
        <v>194000</v>
      </c>
      <c r="D129" s="28">
        <v>117800</v>
      </c>
      <c r="E129" s="40">
        <f t="shared" si="1"/>
        <v>0.60721649484536078</v>
      </c>
    </row>
    <row r="130" spans="1:5" ht="93.75" x14ac:dyDescent="0.3">
      <c r="A130" s="25" t="s">
        <v>250</v>
      </c>
      <c r="B130" s="18" t="s">
        <v>249</v>
      </c>
      <c r="C130" s="28">
        <v>194000</v>
      </c>
      <c r="D130" s="28">
        <v>117800</v>
      </c>
      <c r="E130" s="40">
        <f t="shared" si="1"/>
        <v>0.60721649484536078</v>
      </c>
    </row>
    <row r="131" spans="1:5" ht="93.75" x14ac:dyDescent="0.3">
      <c r="A131" s="25" t="s">
        <v>252</v>
      </c>
      <c r="B131" s="18" t="s">
        <v>251</v>
      </c>
      <c r="C131" s="28">
        <v>620000</v>
      </c>
      <c r="D131" s="28">
        <v>236991.02</v>
      </c>
      <c r="E131" s="40">
        <f t="shared" si="1"/>
        <v>0.38224358064516128</v>
      </c>
    </row>
    <row r="132" spans="1:5" ht="112.5" x14ac:dyDescent="0.3">
      <c r="A132" s="25" t="s">
        <v>254</v>
      </c>
      <c r="B132" s="18" t="s">
        <v>253</v>
      </c>
      <c r="C132" s="28">
        <v>620000</v>
      </c>
      <c r="D132" s="28">
        <v>236991.02</v>
      </c>
      <c r="E132" s="40">
        <f t="shared" si="1"/>
        <v>0.38224358064516128</v>
      </c>
    </row>
    <row r="133" spans="1:5" ht="75" x14ac:dyDescent="0.3">
      <c r="A133" s="25" t="s">
        <v>256</v>
      </c>
      <c r="B133" s="18" t="s">
        <v>255</v>
      </c>
      <c r="C133" s="28">
        <v>692000</v>
      </c>
      <c r="D133" s="28">
        <v>210922.16</v>
      </c>
      <c r="E133" s="40">
        <f t="shared" si="1"/>
        <v>0.3048008092485549</v>
      </c>
    </row>
    <row r="134" spans="1:5" ht="150" x14ac:dyDescent="0.3">
      <c r="A134" s="25" t="s">
        <v>258</v>
      </c>
      <c r="B134" s="18" t="s">
        <v>257</v>
      </c>
      <c r="C134" s="28">
        <v>432000</v>
      </c>
      <c r="D134" s="28">
        <v>164922.16</v>
      </c>
      <c r="E134" s="40">
        <f t="shared" si="1"/>
        <v>0.38176425925925928</v>
      </c>
    </row>
    <row r="135" spans="1:5" ht="131.25" x14ac:dyDescent="0.3">
      <c r="A135" s="25" t="s">
        <v>260</v>
      </c>
      <c r="B135" s="18" t="s">
        <v>259</v>
      </c>
      <c r="C135" s="28">
        <v>260000</v>
      </c>
      <c r="D135" s="28">
        <v>46000</v>
      </c>
      <c r="E135" s="40">
        <f t="shared" si="1"/>
        <v>0.17692307692307693</v>
      </c>
    </row>
    <row r="136" spans="1:5" ht="75" x14ac:dyDescent="0.3">
      <c r="A136" s="25" t="s">
        <v>262</v>
      </c>
      <c r="B136" s="18" t="s">
        <v>261</v>
      </c>
      <c r="C136" s="28">
        <v>398000</v>
      </c>
      <c r="D136" s="26" t="s">
        <v>47</v>
      </c>
      <c r="E136" s="40" t="s">
        <v>47</v>
      </c>
    </row>
    <row r="137" spans="1:5" ht="112.5" x14ac:dyDescent="0.3">
      <c r="A137" s="25" t="s">
        <v>264</v>
      </c>
      <c r="B137" s="18" t="s">
        <v>263</v>
      </c>
      <c r="C137" s="28">
        <v>398000</v>
      </c>
      <c r="D137" s="26" t="s">
        <v>47</v>
      </c>
      <c r="E137" s="40" t="s">
        <v>47</v>
      </c>
    </row>
    <row r="138" spans="1:5" ht="75" x14ac:dyDescent="0.3">
      <c r="A138" s="25" t="s">
        <v>266</v>
      </c>
      <c r="B138" s="18" t="s">
        <v>265</v>
      </c>
      <c r="C138" s="28">
        <v>72000</v>
      </c>
      <c r="D138" s="28">
        <v>30107.54</v>
      </c>
      <c r="E138" s="40">
        <f t="shared" ref="E138:E199" si="2">D138/C138</f>
        <v>0.41816027777777781</v>
      </c>
    </row>
    <row r="139" spans="1:5" ht="112.5" x14ac:dyDescent="0.3">
      <c r="A139" s="25" t="s">
        <v>268</v>
      </c>
      <c r="B139" s="18" t="s">
        <v>267</v>
      </c>
      <c r="C139" s="28">
        <v>72000</v>
      </c>
      <c r="D139" s="28">
        <v>30107.54</v>
      </c>
      <c r="E139" s="40">
        <f t="shared" si="2"/>
        <v>0.41816027777777781</v>
      </c>
    </row>
    <row r="140" spans="1:5" ht="112.5" x14ac:dyDescent="0.3">
      <c r="A140" s="25" t="s">
        <v>270</v>
      </c>
      <c r="B140" s="18" t="s">
        <v>269</v>
      </c>
      <c r="C140" s="28">
        <v>288000</v>
      </c>
      <c r="D140" s="28">
        <v>89630.01</v>
      </c>
      <c r="E140" s="40">
        <f t="shared" si="2"/>
        <v>0.31121531250000001</v>
      </c>
    </row>
    <row r="141" spans="1:5" ht="150" x14ac:dyDescent="0.3">
      <c r="A141" s="25" t="s">
        <v>272</v>
      </c>
      <c r="B141" s="18" t="s">
        <v>271</v>
      </c>
      <c r="C141" s="28">
        <v>288000</v>
      </c>
      <c r="D141" s="28">
        <v>89630.01</v>
      </c>
      <c r="E141" s="40">
        <f t="shared" si="2"/>
        <v>0.31121531250000001</v>
      </c>
    </row>
    <row r="142" spans="1:5" ht="75" x14ac:dyDescent="0.3">
      <c r="A142" s="25" t="s">
        <v>274</v>
      </c>
      <c r="B142" s="18" t="s">
        <v>273</v>
      </c>
      <c r="C142" s="28">
        <v>2830500</v>
      </c>
      <c r="D142" s="28">
        <v>3699995.46</v>
      </c>
      <c r="E142" s="40">
        <f t="shared" si="2"/>
        <v>1.307187938526762</v>
      </c>
    </row>
    <row r="143" spans="1:5" ht="93.75" x14ac:dyDescent="0.3">
      <c r="A143" s="25" t="s">
        <v>276</v>
      </c>
      <c r="B143" s="18" t="s">
        <v>275</v>
      </c>
      <c r="C143" s="28">
        <v>2780500</v>
      </c>
      <c r="D143" s="28">
        <v>3592159.94</v>
      </c>
      <c r="E143" s="40">
        <f t="shared" si="2"/>
        <v>1.2919115051249774</v>
      </c>
    </row>
    <row r="144" spans="1:5" ht="93.75" x14ac:dyDescent="0.3">
      <c r="A144" s="25" t="s">
        <v>278</v>
      </c>
      <c r="B144" s="18" t="s">
        <v>277</v>
      </c>
      <c r="C144" s="28">
        <v>50000</v>
      </c>
      <c r="D144" s="28">
        <v>107835.52</v>
      </c>
      <c r="E144" s="40">
        <f t="shared" si="2"/>
        <v>2.1567104000000001</v>
      </c>
    </row>
    <row r="145" spans="1:5" ht="75" x14ac:dyDescent="0.3">
      <c r="A145" s="25" t="s">
        <v>280</v>
      </c>
      <c r="B145" s="18" t="s">
        <v>279</v>
      </c>
      <c r="C145" s="28">
        <v>6495000</v>
      </c>
      <c r="D145" s="28">
        <v>4487250.62</v>
      </c>
      <c r="E145" s="40">
        <f t="shared" si="2"/>
        <v>0.69087769361046958</v>
      </c>
    </row>
    <row r="146" spans="1:5" ht="112.5" x14ac:dyDescent="0.3">
      <c r="A146" s="25" t="s">
        <v>282</v>
      </c>
      <c r="B146" s="18" t="s">
        <v>281</v>
      </c>
      <c r="C146" s="28">
        <v>6495000</v>
      </c>
      <c r="D146" s="28">
        <v>4487250.62</v>
      </c>
      <c r="E146" s="40">
        <f t="shared" si="2"/>
        <v>0.69087769361046958</v>
      </c>
    </row>
    <row r="147" spans="1:5" ht="131.25" x14ac:dyDescent="0.3">
      <c r="A147" s="25" t="s">
        <v>284</v>
      </c>
      <c r="B147" s="18" t="s">
        <v>283</v>
      </c>
      <c r="C147" s="28">
        <v>4219000</v>
      </c>
      <c r="D147" s="28">
        <v>1971874.47</v>
      </c>
      <c r="E147" s="40">
        <f t="shared" si="2"/>
        <v>0.46737958520976536</v>
      </c>
    </row>
    <row r="148" spans="1:5" ht="168.75" x14ac:dyDescent="0.3">
      <c r="A148" s="25" t="s">
        <v>286</v>
      </c>
      <c r="B148" s="18" t="s">
        <v>285</v>
      </c>
      <c r="C148" s="28">
        <v>4219000</v>
      </c>
      <c r="D148" s="28">
        <v>1971874.47</v>
      </c>
      <c r="E148" s="40">
        <f t="shared" si="2"/>
        <v>0.46737958520976536</v>
      </c>
    </row>
    <row r="149" spans="1:5" ht="56.25" x14ac:dyDescent="0.3">
      <c r="A149" s="25" t="s">
        <v>288</v>
      </c>
      <c r="B149" s="18" t="s">
        <v>287</v>
      </c>
      <c r="C149" s="28">
        <v>1812000</v>
      </c>
      <c r="D149" s="28">
        <v>1000489.31</v>
      </c>
      <c r="E149" s="40">
        <f t="shared" si="2"/>
        <v>0.55214641832229583</v>
      </c>
    </row>
    <row r="150" spans="1:5" ht="75" x14ac:dyDescent="0.3">
      <c r="A150" s="25" t="s">
        <v>290</v>
      </c>
      <c r="B150" s="18" t="s">
        <v>289</v>
      </c>
      <c r="C150" s="28">
        <v>864000</v>
      </c>
      <c r="D150" s="28">
        <v>592370.56000000006</v>
      </c>
      <c r="E150" s="40">
        <f t="shared" si="2"/>
        <v>0.68561407407407415</v>
      </c>
    </row>
    <row r="151" spans="1:5" ht="56.25" x14ac:dyDescent="0.3">
      <c r="A151" s="25" t="s">
        <v>292</v>
      </c>
      <c r="B151" s="18" t="s">
        <v>291</v>
      </c>
      <c r="C151" s="28">
        <v>948000</v>
      </c>
      <c r="D151" s="28">
        <v>408118.75</v>
      </c>
      <c r="E151" s="40">
        <f t="shared" si="2"/>
        <v>0.43050501054852319</v>
      </c>
    </row>
    <row r="152" spans="1:5" ht="150" x14ac:dyDescent="0.3">
      <c r="A152" s="25" t="s">
        <v>294</v>
      </c>
      <c r="B152" s="18" t="s">
        <v>293</v>
      </c>
      <c r="C152" s="28">
        <v>843800</v>
      </c>
      <c r="D152" s="28">
        <v>173618.55</v>
      </c>
      <c r="E152" s="40">
        <f t="shared" si="2"/>
        <v>0.20575794027020619</v>
      </c>
    </row>
    <row r="153" spans="1:5" ht="75" x14ac:dyDescent="0.3">
      <c r="A153" s="25" t="s">
        <v>296</v>
      </c>
      <c r="B153" s="18" t="s">
        <v>295</v>
      </c>
      <c r="C153" s="28">
        <v>609800</v>
      </c>
      <c r="D153" s="28">
        <v>84989.79</v>
      </c>
      <c r="E153" s="40">
        <f t="shared" si="2"/>
        <v>0.13937322072810757</v>
      </c>
    </row>
    <row r="154" spans="1:5" ht="93.75" x14ac:dyDescent="0.3">
      <c r="A154" s="25" t="s">
        <v>298</v>
      </c>
      <c r="B154" s="18" t="s">
        <v>297</v>
      </c>
      <c r="C154" s="28">
        <v>609800</v>
      </c>
      <c r="D154" s="28">
        <v>84989.79</v>
      </c>
      <c r="E154" s="40">
        <f t="shared" si="2"/>
        <v>0.13937322072810757</v>
      </c>
    </row>
    <row r="155" spans="1:5" ht="112.5" x14ac:dyDescent="0.3">
      <c r="A155" s="25" t="s">
        <v>300</v>
      </c>
      <c r="B155" s="18" t="s">
        <v>299</v>
      </c>
      <c r="C155" s="28">
        <v>234000</v>
      </c>
      <c r="D155" s="28">
        <v>88628.76</v>
      </c>
      <c r="E155" s="40">
        <f t="shared" si="2"/>
        <v>0.3787553846153846</v>
      </c>
    </row>
    <row r="156" spans="1:5" ht="93.75" x14ac:dyDescent="0.3">
      <c r="A156" s="25" t="s">
        <v>302</v>
      </c>
      <c r="B156" s="18" t="s">
        <v>301</v>
      </c>
      <c r="C156" s="28">
        <v>234000</v>
      </c>
      <c r="D156" s="28">
        <v>88628.76</v>
      </c>
      <c r="E156" s="40">
        <f t="shared" si="2"/>
        <v>0.3787553846153846</v>
      </c>
    </row>
    <row r="157" spans="1:5" x14ac:dyDescent="0.3">
      <c r="A157" s="25" t="s">
        <v>304</v>
      </c>
      <c r="B157" s="18" t="s">
        <v>303</v>
      </c>
      <c r="C157" s="28">
        <v>1884000</v>
      </c>
      <c r="D157" s="28">
        <v>2368259.37</v>
      </c>
      <c r="E157" s="40">
        <f t="shared" si="2"/>
        <v>1.2570378821656052</v>
      </c>
    </row>
    <row r="158" spans="1:5" ht="112.5" x14ac:dyDescent="0.3">
      <c r="A158" s="25" t="s">
        <v>306</v>
      </c>
      <c r="B158" s="18" t="s">
        <v>305</v>
      </c>
      <c r="C158" s="28">
        <v>108600</v>
      </c>
      <c r="D158" s="26" t="s">
        <v>47</v>
      </c>
      <c r="E158" s="40" t="s">
        <v>47</v>
      </c>
    </row>
    <row r="159" spans="1:5" ht="75" x14ac:dyDescent="0.3">
      <c r="A159" s="25" t="s">
        <v>308</v>
      </c>
      <c r="B159" s="18" t="s">
        <v>307</v>
      </c>
      <c r="C159" s="28">
        <v>108600</v>
      </c>
      <c r="D159" s="26" t="s">
        <v>47</v>
      </c>
      <c r="E159" s="40" t="s">
        <v>47</v>
      </c>
    </row>
    <row r="160" spans="1:5" ht="37.5" x14ac:dyDescent="0.3">
      <c r="A160" s="25" t="s">
        <v>310</v>
      </c>
      <c r="B160" s="18" t="s">
        <v>309</v>
      </c>
      <c r="C160" s="28">
        <v>1035200</v>
      </c>
      <c r="D160" s="28">
        <v>574653.79</v>
      </c>
      <c r="E160" s="40">
        <f t="shared" si="2"/>
        <v>0.5551137847758888</v>
      </c>
    </row>
    <row r="161" spans="1:5" ht="187.5" x14ac:dyDescent="0.3">
      <c r="A161" s="25" t="s">
        <v>312</v>
      </c>
      <c r="B161" s="18" t="s">
        <v>311</v>
      </c>
      <c r="C161" s="28">
        <v>431500</v>
      </c>
      <c r="D161" s="28">
        <v>369814.42</v>
      </c>
      <c r="E161" s="40">
        <f t="shared" si="2"/>
        <v>0.85704384704519121</v>
      </c>
    </row>
    <row r="162" spans="1:5" ht="168.75" x14ac:dyDescent="0.3">
      <c r="A162" s="25" t="s">
        <v>314</v>
      </c>
      <c r="B162" s="18" t="s">
        <v>313</v>
      </c>
      <c r="C162" s="28">
        <v>603700</v>
      </c>
      <c r="D162" s="28">
        <v>204839.37</v>
      </c>
      <c r="E162" s="40">
        <f t="shared" si="2"/>
        <v>0.33930655954944511</v>
      </c>
    </row>
    <row r="163" spans="1:5" ht="56.25" x14ac:dyDescent="0.3">
      <c r="A163" s="25" t="s">
        <v>316</v>
      </c>
      <c r="B163" s="18" t="s">
        <v>315</v>
      </c>
      <c r="C163" s="28">
        <v>300000</v>
      </c>
      <c r="D163" s="28">
        <v>180488.25</v>
      </c>
      <c r="E163" s="40">
        <f t="shared" si="2"/>
        <v>0.60162749999999998</v>
      </c>
    </row>
    <row r="164" spans="1:5" ht="75" x14ac:dyDescent="0.3">
      <c r="A164" s="25" t="s">
        <v>318</v>
      </c>
      <c r="B164" s="18" t="s">
        <v>317</v>
      </c>
      <c r="C164" s="28">
        <v>300000</v>
      </c>
      <c r="D164" s="28">
        <v>180488.25</v>
      </c>
      <c r="E164" s="40">
        <f t="shared" si="2"/>
        <v>0.60162749999999998</v>
      </c>
    </row>
    <row r="165" spans="1:5" ht="93.75" x14ac:dyDescent="0.3">
      <c r="A165" s="25" t="s">
        <v>320</v>
      </c>
      <c r="B165" s="18" t="s">
        <v>319</v>
      </c>
      <c r="C165" s="28">
        <v>440200</v>
      </c>
      <c r="D165" s="28">
        <v>1613117.33</v>
      </c>
      <c r="E165" s="40">
        <f t="shared" si="2"/>
        <v>3.6645100636074512</v>
      </c>
    </row>
    <row r="166" spans="1:5" ht="75" x14ac:dyDescent="0.3">
      <c r="A166" s="25" t="s">
        <v>322</v>
      </c>
      <c r="B166" s="18" t="s">
        <v>321</v>
      </c>
      <c r="C166" s="28">
        <v>440200</v>
      </c>
      <c r="D166" s="28">
        <v>1599495.68</v>
      </c>
      <c r="E166" s="40">
        <f t="shared" si="2"/>
        <v>3.6335658337119487</v>
      </c>
    </row>
    <row r="167" spans="1:5" ht="93.75" x14ac:dyDescent="0.3">
      <c r="A167" s="25" t="s">
        <v>324</v>
      </c>
      <c r="B167" s="18" t="s">
        <v>323</v>
      </c>
      <c r="C167" s="28" t="s">
        <v>47</v>
      </c>
      <c r="D167" s="28">
        <v>13621.65</v>
      </c>
      <c r="E167" s="40" t="s">
        <v>47</v>
      </c>
    </row>
    <row r="168" spans="1:5" x14ac:dyDescent="0.3">
      <c r="A168" s="25" t="s">
        <v>326</v>
      </c>
      <c r="B168" s="18" t="s">
        <v>325</v>
      </c>
      <c r="C168" s="28">
        <v>771100</v>
      </c>
      <c r="D168" s="28">
        <v>226048.43</v>
      </c>
      <c r="E168" s="40">
        <f t="shared" si="2"/>
        <v>0.29315060303462587</v>
      </c>
    </row>
    <row r="169" spans="1:5" ht="131.25" x14ac:dyDescent="0.3">
      <c r="A169" s="25" t="s">
        <v>328</v>
      </c>
      <c r="B169" s="18" t="s">
        <v>327</v>
      </c>
      <c r="C169" s="28">
        <v>312000</v>
      </c>
      <c r="D169" s="28">
        <v>50550</v>
      </c>
      <c r="E169" s="40">
        <f t="shared" si="2"/>
        <v>0.16201923076923078</v>
      </c>
    </row>
    <row r="170" spans="1:5" ht="37.5" x14ac:dyDescent="0.3">
      <c r="A170" s="25" t="s">
        <v>330</v>
      </c>
      <c r="B170" s="18" t="s">
        <v>329</v>
      </c>
      <c r="C170" s="28">
        <v>459100</v>
      </c>
      <c r="D170" s="28">
        <v>175498.43</v>
      </c>
      <c r="E170" s="40">
        <f t="shared" si="2"/>
        <v>0.38226623829231104</v>
      </c>
    </row>
    <row r="171" spans="1:5" ht="75" x14ac:dyDescent="0.3">
      <c r="A171" s="25" t="s">
        <v>332</v>
      </c>
      <c r="B171" s="18" t="s">
        <v>331</v>
      </c>
      <c r="C171" s="28">
        <v>459100</v>
      </c>
      <c r="D171" s="28">
        <v>175498.43</v>
      </c>
      <c r="E171" s="40">
        <f t="shared" si="2"/>
        <v>0.38226623829231104</v>
      </c>
    </row>
    <row r="172" spans="1:5" ht="19.5" x14ac:dyDescent="0.35">
      <c r="A172" s="32" t="s">
        <v>334</v>
      </c>
      <c r="B172" s="33" t="s">
        <v>333</v>
      </c>
      <c r="C172" s="34">
        <v>3353011.72</v>
      </c>
      <c r="D172" s="34">
        <v>203867.07</v>
      </c>
      <c r="E172" s="39">
        <f t="shared" si="2"/>
        <v>6.0801180259519041E-2</v>
      </c>
    </row>
    <row r="173" spans="1:5" x14ac:dyDescent="0.3">
      <c r="A173" s="25" t="s">
        <v>336</v>
      </c>
      <c r="B173" s="18" t="s">
        <v>335</v>
      </c>
      <c r="C173" s="26" t="s">
        <v>47</v>
      </c>
      <c r="D173" s="28">
        <v>204742.11</v>
      </c>
      <c r="E173" s="40" t="s">
        <v>47</v>
      </c>
    </row>
    <row r="174" spans="1:5" ht="37.5" x14ac:dyDescent="0.3">
      <c r="A174" s="25" t="s">
        <v>338</v>
      </c>
      <c r="B174" s="18" t="s">
        <v>337</v>
      </c>
      <c r="C174" s="26" t="s">
        <v>47</v>
      </c>
      <c r="D174" s="28">
        <v>204742.11</v>
      </c>
      <c r="E174" s="40" t="s">
        <v>47</v>
      </c>
    </row>
    <row r="175" spans="1:5" x14ac:dyDescent="0.3">
      <c r="A175" s="25" t="s">
        <v>340</v>
      </c>
      <c r="B175" s="18" t="s">
        <v>339</v>
      </c>
      <c r="C175" s="28">
        <v>3353011.72</v>
      </c>
      <c r="D175" s="28">
        <v>-875.04</v>
      </c>
      <c r="E175" s="40">
        <f t="shared" si="2"/>
        <v>-2.6097135145116638E-4</v>
      </c>
    </row>
    <row r="176" spans="1:5" ht="37.5" x14ac:dyDescent="0.3">
      <c r="A176" s="25" t="s">
        <v>342</v>
      </c>
      <c r="B176" s="18" t="s">
        <v>341</v>
      </c>
      <c r="C176" s="28">
        <v>3353011.72</v>
      </c>
      <c r="D176" s="28">
        <v>-875.04</v>
      </c>
      <c r="E176" s="40">
        <f t="shared" si="2"/>
        <v>-2.6097135145116638E-4</v>
      </c>
    </row>
    <row r="177" spans="1:5" x14ac:dyDescent="0.3">
      <c r="A177" s="29" t="s">
        <v>344</v>
      </c>
      <c r="B177" s="30" t="s">
        <v>343</v>
      </c>
      <c r="C177" s="31">
        <v>12645326529.6</v>
      </c>
      <c r="D177" s="31">
        <v>4441580149.6499996</v>
      </c>
      <c r="E177" s="38">
        <f t="shared" si="2"/>
        <v>0.35124281996619161</v>
      </c>
    </row>
    <row r="178" spans="1:5" ht="58.5" x14ac:dyDescent="0.35">
      <c r="A178" s="32" t="s">
        <v>346</v>
      </c>
      <c r="B178" s="33" t="s">
        <v>345</v>
      </c>
      <c r="C178" s="34">
        <v>12669146073.110001</v>
      </c>
      <c r="D178" s="34">
        <v>4465399693.1499996</v>
      </c>
      <c r="E178" s="39">
        <f t="shared" si="2"/>
        <v>0.35246256277901145</v>
      </c>
    </row>
    <row r="179" spans="1:5" ht="39" x14ac:dyDescent="0.35">
      <c r="A179" s="32" t="s">
        <v>348</v>
      </c>
      <c r="B179" s="33" t="s">
        <v>347</v>
      </c>
      <c r="C179" s="34">
        <v>1328292530</v>
      </c>
      <c r="D179" s="34">
        <v>717269291</v>
      </c>
      <c r="E179" s="39">
        <f t="shared" si="2"/>
        <v>0.53999346890853928</v>
      </c>
    </row>
    <row r="180" spans="1:5" x14ac:dyDescent="0.3">
      <c r="A180" s="25" t="s">
        <v>350</v>
      </c>
      <c r="B180" s="18" t="s">
        <v>349</v>
      </c>
      <c r="C180" s="28">
        <v>917355000</v>
      </c>
      <c r="D180" s="28">
        <v>523734643</v>
      </c>
      <c r="E180" s="40">
        <f t="shared" si="2"/>
        <v>0.57091817562448566</v>
      </c>
    </row>
    <row r="181" spans="1:5" ht="56.25" x14ac:dyDescent="0.3">
      <c r="A181" s="25" t="s">
        <v>352</v>
      </c>
      <c r="B181" s="18" t="s">
        <v>351</v>
      </c>
      <c r="C181" s="28">
        <v>917355000</v>
      </c>
      <c r="D181" s="28">
        <v>523734643</v>
      </c>
      <c r="E181" s="40">
        <f t="shared" si="2"/>
        <v>0.57091817562448566</v>
      </c>
    </row>
    <row r="182" spans="1:5" ht="37.5" x14ac:dyDescent="0.3">
      <c r="A182" s="25" t="s">
        <v>354</v>
      </c>
      <c r="B182" s="18" t="s">
        <v>353</v>
      </c>
      <c r="C182" s="28">
        <v>410937530</v>
      </c>
      <c r="D182" s="28">
        <v>193534648</v>
      </c>
      <c r="E182" s="40">
        <f t="shared" si="2"/>
        <v>0.47095880485776026</v>
      </c>
    </row>
    <row r="183" spans="1:5" ht="37.5" x14ac:dyDescent="0.3">
      <c r="A183" s="25" t="s">
        <v>356</v>
      </c>
      <c r="B183" s="18" t="s">
        <v>355</v>
      </c>
      <c r="C183" s="28">
        <v>410937530</v>
      </c>
      <c r="D183" s="28">
        <v>193534648</v>
      </c>
      <c r="E183" s="40">
        <f t="shared" si="2"/>
        <v>0.47095880485776026</v>
      </c>
    </row>
    <row r="184" spans="1:5" ht="39" x14ac:dyDescent="0.35">
      <c r="A184" s="32" t="s">
        <v>358</v>
      </c>
      <c r="B184" s="33" t="s">
        <v>357</v>
      </c>
      <c r="C184" s="34">
        <v>6590230051.7299995</v>
      </c>
      <c r="D184" s="34">
        <v>1330574907.1099999</v>
      </c>
      <c r="E184" s="39">
        <f t="shared" si="2"/>
        <v>0.2019011319279683</v>
      </c>
    </row>
    <row r="185" spans="1:5" ht="37.5" x14ac:dyDescent="0.3">
      <c r="A185" s="25" t="s">
        <v>360</v>
      </c>
      <c r="B185" s="18" t="s">
        <v>359</v>
      </c>
      <c r="C185" s="28">
        <v>1495153021.05</v>
      </c>
      <c r="D185" s="28">
        <v>54877834.890000001</v>
      </c>
      <c r="E185" s="40">
        <f t="shared" si="2"/>
        <v>3.6703825038229859E-2</v>
      </c>
    </row>
    <row r="186" spans="1:5" ht="37.5" x14ac:dyDescent="0.3">
      <c r="A186" s="25" t="s">
        <v>362</v>
      </c>
      <c r="B186" s="18" t="s">
        <v>361</v>
      </c>
      <c r="C186" s="28">
        <v>1495153021.05</v>
      </c>
      <c r="D186" s="28">
        <v>54877834.890000001</v>
      </c>
      <c r="E186" s="40">
        <f t="shared" si="2"/>
        <v>3.6703825038229859E-2</v>
      </c>
    </row>
    <row r="187" spans="1:5" ht="93.75" x14ac:dyDescent="0.3">
      <c r="A187" s="25" t="s">
        <v>364</v>
      </c>
      <c r="B187" s="18" t="s">
        <v>363</v>
      </c>
      <c r="C187" s="28">
        <v>1893040743.78</v>
      </c>
      <c r="D187" s="28">
        <v>404910490.91000003</v>
      </c>
      <c r="E187" s="40">
        <f t="shared" si="2"/>
        <v>0.21389422929243448</v>
      </c>
    </row>
    <row r="188" spans="1:5" ht="112.5" x14ac:dyDescent="0.3">
      <c r="A188" s="25" t="s">
        <v>366</v>
      </c>
      <c r="B188" s="18" t="s">
        <v>365</v>
      </c>
      <c r="C188" s="28">
        <v>1893040743.78</v>
      </c>
      <c r="D188" s="28">
        <v>404910490.91000003</v>
      </c>
      <c r="E188" s="40">
        <f t="shared" si="2"/>
        <v>0.21389422929243448</v>
      </c>
    </row>
    <row r="189" spans="1:5" ht="150" x14ac:dyDescent="0.3">
      <c r="A189" s="25" t="s">
        <v>368</v>
      </c>
      <c r="B189" s="18" t="s">
        <v>367</v>
      </c>
      <c r="C189" s="28">
        <v>444709634.81</v>
      </c>
      <c r="D189" s="28">
        <v>36046847.439999998</v>
      </c>
      <c r="E189" s="40">
        <f t="shared" si="2"/>
        <v>8.1057041760295642E-2</v>
      </c>
    </row>
    <row r="190" spans="1:5" ht="150" x14ac:dyDescent="0.3">
      <c r="A190" s="25" t="s">
        <v>370</v>
      </c>
      <c r="B190" s="18" t="s">
        <v>369</v>
      </c>
      <c r="C190" s="28">
        <v>444709634.81</v>
      </c>
      <c r="D190" s="28">
        <v>36046847.439999998</v>
      </c>
      <c r="E190" s="40">
        <f t="shared" si="2"/>
        <v>8.1057041760295642E-2</v>
      </c>
    </row>
    <row r="191" spans="1:5" ht="112.5" x14ac:dyDescent="0.3">
      <c r="A191" s="25" t="s">
        <v>372</v>
      </c>
      <c r="B191" s="18" t="s">
        <v>371</v>
      </c>
      <c r="C191" s="28">
        <v>4492016.49</v>
      </c>
      <c r="D191" s="28">
        <v>364109.58</v>
      </c>
      <c r="E191" s="40">
        <f t="shared" si="2"/>
        <v>8.1057044383200827E-2</v>
      </c>
    </row>
    <row r="192" spans="1:5" ht="112.5" x14ac:dyDescent="0.3">
      <c r="A192" s="25" t="s">
        <v>374</v>
      </c>
      <c r="B192" s="18" t="s">
        <v>373</v>
      </c>
      <c r="C192" s="28">
        <v>4492016.49</v>
      </c>
      <c r="D192" s="28">
        <v>364109.58</v>
      </c>
      <c r="E192" s="40">
        <f t="shared" si="2"/>
        <v>8.1057044383200827E-2</v>
      </c>
    </row>
    <row r="193" spans="1:5" ht="56.25" x14ac:dyDescent="0.3">
      <c r="A193" s="25" t="s">
        <v>376</v>
      </c>
      <c r="B193" s="18" t="s">
        <v>375</v>
      </c>
      <c r="C193" s="28">
        <v>284511681.72000003</v>
      </c>
      <c r="D193" s="28">
        <v>53797381.810000002</v>
      </c>
      <c r="E193" s="40">
        <f t="shared" si="2"/>
        <v>0.18908672390803369</v>
      </c>
    </row>
    <row r="194" spans="1:5" ht="56.25" x14ac:dyDescent="0.3">
      <c r="A194" s="25" t="s">
        <v>378</v>
      </c>
      <c r="B194" s="18" t="s">
        <v>377</v>
      </c>
      <c r="C194" s="28">
        <v>284511681.72000003</v>
      </c>
      <c r="D194" s="28">
        <v>53797381.810000002</v>
      </c>
      <c r="E194" s="40">
        <f t="shared" si="2"/>
        <v>0.18908672390803369</v>
      </c>
    </row>
    <row r="195" spans="1:5" ht="56.25" x14ac:dyDescent="0.3">
      <c r="A195" s="25" t="s">
        <v>380</v>
      </c>
      <c r="B195" s="18" t="s">
        <v>379</v>
      </c>
      <c r="C195" s="28">
        <v>1797544.44</v>
      </c>
      <c r="D195" s="26" t="s">
        <v>47</v>
      </c>
      <c r="E195" s="40" t="s">
        <v>47</v>
      </c>
    </row>
    <row r="196" spans="1:5" ht="56.25" x14ac:dyDescent="0.3">
      <c r="A196" s="25" t="s">
        <v>382</v>
      </c>
      <c r="B196" s="18" t="s">
        <v>381</v>
      </c>
      <c r="C196" s="28">
        <v>1797544.44</v>
      </c>
      <c r="D196" s="26" t="s">
        <v>47</v>
      </c>
      <c r="E196" s="40" t="s">
        <v>47</v>
      </c>
    </row>
    <row r="197" spans="1:5" ht="56.25" x14ac:dyDescent="0.3">
      <c r="A197" s="25" t="s">
        <v>384</v>
      </c>
      <c r="B197" s="18" t="s">
        <v>383</v>
      </c>
      <c r="C197" s="28">
        <v>6685758</v>
      </c>
      <c r="D197" s="28">
        <v>300880.14</v>
      </c>
      <c r="E197" s="40">
        <f t="shared" si="2"/>
        <v>4.5003145492253836E-2</v>
      </c>
    </row>
    <row r="198" spans="1:5" ht="56.25" x14ac:dyDescent="0.3">
      <c r="A198" s="25" t="s">
        <v>386</v>
      </c>
      <c r="B198" s="18" t="s">
        <v>385</v>
      </c>
      <c r="C198" s="28">
        <v>6685758</v>
      </c>
      <c r="D198" s="28">
        <v>300880.14</v>
      </c>
      <c r="E198" s="40">
        <f t="shared" si="2"/>
        <v>4.5003145492253836E-2</v>
      </c>
    </row>
    <row r="199" spans="1:5" ht="37.5" x14ac:dyDescent="0.3">
      <c r="A199" s="25" t="s">
        <v>388</v>
      </c>
      <c r="B199" s="18" t="s">
        <v>387</v>
      </c>
      <c r="C199" s="28">
        <v>24933487.5</v>
      </c>
      <c r="D199" s="28">
        <v>10133255.460000001</v>
      </c>
      <c r="E199" s="40">
        <f t="shared" si="2"/>
        <v>0.40641147613224987</v>
      </c>
    </row>
    <row r="200" spans="1:5" ht="56.25" x14ac:dyDescent="0.3">
      <c r="A200" s="25" t="s">
        <v>390</v>
      </c>
      <c r="B200" s="18" t="s">
        <v>389</v>
      </c>
      <c r="C200" s="28">
        <v>24933487.5</v>
      </c>
      <c r="D200" s="28">
        <v>10133255.460000001</v>
      </c>
      <c r="E200" s="40">
        <f t="shared" ref="E200:E247" si="3">D200/C200</f>
        <v>0.40641147613224987</v>
      </c>
    </row>
    <row r="201" spans="1:5" ht="75" x14ac:dyDescent="0.3">
      <c r="A201" s="25" t="s">
        <v>392</v>
      </c>
      <c r="B201" s="18" t="s">
        <v>391</v>
      </c>
      <c r="C201" s="28">
        <v>258590724</v>
      </c>
      <c r="D201" s="28">
        <v>120174895.45</v>
      </c>
      <c r="E201" s="40">
        <f t="shared" si="3"/>
        <v>0.46473010938319659</v>
      </c>
    </row>
    <row r="202" spans="1:5" ht="75" x14ac:dyDescent="0.3">
      <c r="A202" s="25" t="s">
        <v>394</v>
      </c>
      <c r="B202" s="18" t="s">
        <v>393</v>
      </c>
      <c r="C202" s="28">
        <v>258590724</v>
      </c>
      <c r="D202" s="28">
        <v>120174895.45</v>
      </c>
      <c r="E202" s="40">
        <f t="shared" si="3"/>
        <v>0.46473010938319659</v>
      </c>
    </row>
    <row r="203" spans="1:5" ht="37.5" x14ac:dyDescent="0.3">
      <c r="A203" s="25" t="s">
        <v>396</v>
      </c>
      <c r="B203" s="18" t="s">
        <v>395</v>
      </c>
      <c r="C203" s="28">
        <v>9853661.7200000007</v>
      </c>
      <c r="D203" s="28">
        <v>9853661.7200000007</v>
      </c>
      <c r="E203" s="40">
        <f t="shared" si="3"/>
        <v>1</v>
      </c>
    </row>
    <row r="204" spans="1:5" ht="37.5" x14ac:dyDescent="0.3">
      <c r="A204" s="25" t="s">
        <v>398</v>
      </c>
      <c r="B204" s="18" t="s">
        <v>397</v>
      </c>
      <c r="C204" s="28">
        <v>9853661.7200000007</v>
      </c>
      <c r="D204" s="28">
        <v>9853661.7200000007</v>
      </c>
      <c r="E204" s="40">
        <f t="shared" si="3"/>
        <v>1</v>
      </c>
    </row>
    <row r="205" spans="1:5" x14ac:dyDescent="0.3">
      <c r="A205" s="25" t="s">
        <v>400</v>
      </c>
      <c r="B205" s="18" t="s">
        <v>399</v>
      </c>
      <c r="C205" s="28">
        <v>1276916</v>
      </c>
      <c r="D205" s="28">
        <v>1276916</v>
      </c>
      <c r="E205" s="40">
        <f t="shared" si="3"/>
        <v>1</v>
      </c>
    </row>
    <row r="206" spans="1:5" ht="37.5" x14ac:dyDescent="0.3">
      <c r="A206" s="25" t="s">
        <v>402</v>
      </c>
      <c r="B206" s="18" t="s">
        <v>401</v>
      </c>
      <c r="C206" s="28">
        <v>1276916</v>
      </c>
      <c r="D206" s="28">
        <v>1276916</v>
      </c>
      <c r="E206" s="40">
        <f t="shared" si="3"/>
        <v>1</v>
      </c>
    </row>
    <row r="207" spans="1:5" ht="56.25" x14ac:dyDescent="0.3">
      <c r="A207" s="25" t="s">
        <v>404</v>
      </c>
      <c r="B207" s="18" t="s">
        <v>403</v>
      </c>
      <c r="C207" s="28">
        <v>748451952.94000006</v>
      </c>
      <c r="D207" s="28">
        <v>340154555.57999998</v>
      </c>
      <c r="E207" s="40">
        <f t="shared" si="3"/>
        <v>0.45447747747044576</v>
      </c>
    </row>
    <row r="208" spans="1:5" ht="56.25" x14ac:dyDescent="0.3">
      <c r="A208" s="25" t="s">
        <v>406</v>
      </c>
      <c r="B208" s="18" t="s">
        <v>405</v>
      </c>
      <c r="C208" s="28">
        <v>748451952.94000006</v>
      </c>
      <c r="D208" s="28">
        <v>340154555.57999998</v>
      </c>
      <c r="E208" s="40">
        <f t="shared" si="3"/>
        <v>0.45447747747044576</v>
      </c>
    </row>
    <row r="209" spans="1:5" ht="37.5" x14ac:dyDescent="0.3">
      <c r="A209" s="25" t="s">
        <v>408</v>
      </c>
      <c r="B209" s="18" t="s">
        <v>407</v>
      </c>
      <c r="C209" s="28">
        <v>146196707.25999999</v>
      </c>
      <c r="D209" s="28">
        <v>25947578.109999999</v>
      </c>
      <c r="E209" s="40">
        <f t="shared" si="3"/>
        <v>0.17748401175584727</v>
      </c>
    </row>
    <row r="210" spans="1:5" ht="37.5" x14ac:dyDescent="0.3">
      <c r="A210" s="25" t="s">
        <v>410</v>
      </c>
      <c r="B210" s="18" t="s">
        <v>409</v>
      </c>
      <c r="C210" s="28">
        <v>146196707.25999999</v>
      </c>
      <c r="D210" s="28">
        <v>25947578.109999999</v>
      </c>
      <c r="E210" s="40">
        <f t="shared" si="3"/>
        <v>0.17748401175584727</v>
      </c>
    </row>
    <row r="211" spans="1:5" ht="37.5" x14ac:dyDescent="0.3">
      <c r="A211" s="25" t="s">
        <v>412</v>
      </c>
      <c r="B211" s="18" t="s">
        <v>411</v>
      </c>
      <c r="C211" s="28">
        <v>232185106.40000001</v>
      </c>
      <c r="D211" s="28">
        <v>22737158.300000001</v>
      </c>
      <c r="E211" s="40">
        <f t="shared" si="3"/>
        <v>9.7926859532623325E-2</v>
      </c>
    </row>
    <row r="212" spans="1:5" ht="37.5" x14ac:dyDescent="0.3">
      <c r="A212" s="25" t="s">
        <v>414</v>
      </c>
      <c r="B212" s="18" t="s">
        <v>413</v>
      </c>
      <c r="C212" s="28">
        <v>232185106.40000001</v>
      </c>
      <c r="D212" s="28">
        <v>22737158.300000001</v>
      </c>
      <c r="E212" s="40">
        <f t="shared" si="3"/>
        <v>9.7926859532623325E-2</v>
      </c>
    </row>
    <row r="213" spans="1:5" x14ac:dyDescent="0.3">
      <c r="A213" s="25" t="s">
        <v>416</v>
      </c>
      <c r="B213" s="18" t="s">
        <v>415</v>
      </c>
      <c r="C213" s="28">
        <v>1038351095.62</v>
      </c>
      <c r="D213" s="28">
        <v>249999341.72</v>
      </c>
      <c r="E213" s="40">
        <f t="shared" si="3"/>
        <v>0.24076571284467635</v>
      </c>
    </row>
    <row r="214" spans="1:5" x14ac:dyDescent="0.3">
      <c r="A214" s="25" t="s">
        <v>418</v>
      </c>
      <c r="B214" s="18" t="s">
        <v>417</v>
      </c>
      <c r="C214" s="28">
        <v>1038351095.62</v>
      </c>
      <c r="D214" s="28">
        <v>249999341.72</v>
      </c>
      <c r="E214" s="40">
        <f t="shared" si="3"/>
        <v>0.24076571284467635</v>
      </c>
    </row>
    <row r="215" spans="1:5" ht="39" x14ac:dyDescent="0.35">
      <c r="A215" s="32" t="s">
        <v>420</v>
      </c>
      <c r="B215" s="33" t="s">
        <v>419</v>
      </c>
      <c r="C215" s="34">
        <v>3894554931.1799998</v>
      </c>
      <c r="D215" s="34">
        <v>2146018850.6500001</v>
      </c>
      <c r="E215" s="39">
        <f t="shared" si="3"/>
        <v>0.55103057693932289</v>
      </c>
    </row>
    <row r="216" spans="1:5" ht="37.5" x14ac:dyDescent="0.3">
      <c r="A216" s="25" t="s">
        <v>422</v>
      </c>
      <c r="B216" s="18" t="s">
        <v>421</v>
      </c>
      <c r="C216" s="28">
        <v>3749020266.1799998</v>
      </c>
      <c r="D216" s="28">
        <v>2063878703.96</v>
      </c>
      <c r="E216" s="40">
        <f t="shared" si="3"/>
        <v>0.55051148231400571</v>
      </c>
    </row>
    <row r="217" spans="1:5" ht="37.5" x14ac:dyDescent="0.3">
      <c r="A217" s="25" t="s">
        <v>424</v>
      </c>
      <c r="B217" s="18" t="s">
        <v>423</v>
      </c>
      <c r="C217" s="28">
        <v>3749020266.1799998</v>
      </c>
      <c r="D217" s="28">
        <v>2063878703.96</v>
      </c>
      <c r="E217" s="40">
        <f t="shared" si="3"/>
        <v>0.55051148231400571</v>
      </c>
    </row>
    <row r="218" spans="1:5" ht="93.75" x14ac:dyDescent="0.3">
      <c r="A218" s="25" t="s">
        <v>426</v>
      </c>
      <c r="B218" s="18" t="s">
        <v>425</v>
      </c>
      <c r="C218" s="28">
        <v>77561138</v>
      </c>
      <c r="D218" s="28">
        <v>28421536.690000001</v>
      </c>
      <c r="E218" s="40">
        <f t="shared" si="3"/>
        <v>0.36644042909736574</v>
      </c>
    </row>
    <row r="219" spans="1:5" ht="93.75" x14ac:dyDescent="0.3">
      <c r="A219" s="25" t="s">
        <v>428</v>
      </c>
      <c r="B219" s="18" t="s">
        <v>427</v>
      </c>
      <c r="C219" s="28">
        <v>77561138</v>
      </c>
      <c r="D219" s="28">
        <v>28421536.690000001</v>
      </c>
      <c r="E219" s="40">
        <f t="shared" si="3"/>
        <v>0.36644042909736574</v>
      </c>
    </row>
    <row r="220" spans="1:5" ht="75" x14ac:dyDescent="0.3">
      <c r="A220" s="25" t="s">
        <v>430</v>
      </c>
      <c r="B220" s="18" t="s">
        <v>429</v>
      </c>
      <c r="C220" s="28">
        <v>65060068</v>
      </c>
      <c r="D220" s="28">
        <v>51385000</v>
      </c>
      <c r="E220" s="40">
        <f t="shared" si="3"/>
        <v>0.78980858120222064</v>
      </c>
    </row>
    <row r="221" spans="1:5" ht="75" x14ac:dyDescent="0.3">
      <c r="A221" s="25" t="s">
        <v>432</v>
      </c>
      <c r="B221" s="18" t="s">
        <v>431</v>
      </c>
      <c r="C221" s="28">
        <v>65060068</v>
      </c>
      <c r="D221" s="28">
        <v>51385000</v>
      </c>
      <c r="E221" s="40">
        <f t="shared" si="3"/>
        <v>0.78980858120222064</v>
      </c>
    </row>
    <row r="222" spans="1:5" ht="75" x14ac:dyDescent="0.3">
      <c r="A222" s="25" t="s">
        <v>434</v>
      </c>
      <c r="B222" s="18" t="s">
        <v>433</v>
      </c>
      <c r="C222" s="28">
        <v>979559</v>
      </c>
      <c r="D222" s="28">
        <v>478134</v>
      </c>
      <c r="E222" s="40">
        <f t="shared" si="3"/>
        <v>0.48811148690380057</v>
      </c>
    </row>
    <row r="223" spans="1:5" ht="75" x14ac:dyDescent="0.3">
      <c r="A223" s="25" t="s">
        <v>436</v>
      </c>
      <c r="B223" s="18" t="s">
        <v>435</v>
      </c>
      <c r="C223" s="28">
        <v>979559</v>
      </c>
      <c r="D223" s="28">
        <v>478134</v>
      </c>
      <c r="E223" s="40">
        <f t="shared" si="3"/>
        <v>0.48811148690380057</v>
      </c>
    </row>
    <row r="224" spans="1:5" ht="56.25" x14ac:dyDescent="0.3">
      <c r="A224" s="25" t="s">
        <v>438</v>
      </c>
      <c r="B224" s="18" t="s">
        <v>437</v>
      </c>
      <c r="C224" s="28">
        <v>1933900</v>
      </c>
      <c r="D224" s="28">
        <v>1855476</v>
      </c>
      <c r="E224" s="40">
        <f t="shared" si="3"/>
        <v>0.95944774807384048</v>
      </c>
    </row>
    <row r="225" spans="1:5" ht="56.25" x14ac:dyDescent="0.3">
      <c r="A225" s="25" t="s">
        <v>440</v>
      </c>
      <c r="B225" s="18" t="s">
        <v>439</v>
      </c>
      <c r="C225" s="28">
        <v>1933900</v>
      </c>
      <c r="D225" s="28">
        <v>1855476</v>
      </c>
      <c r="E225" s="40">
        <f t="shared" si="3"/>
        <v>0.95944774807384048</v>
      </c>
    </row>
    <row r="226" spans="1:5" ht="19.5" x14ac:dyDescent="0.35">
      <c r="A226" s="32" t="s">
        <v>442</v>
      </c>
      <c r="B226" s="33" t="s">
        <v>441</v>
      </c>
      <c r="C226" s="34">
        <v>856068560.20000005</v>
      </c>
      <c r="D226" s="34">
        <v>271536644.38999999</v>
      </c>
      <c r="E226" s="39">
        <f t="shared" si="3"/>
        <v>0.31719030112093116</v>
      </c>
    </row>
    <row r="227" spans="1:5" ht="75" x14ac:dyDescent="0.3">
      <c r="A227" s="25" t="s">
        <v>444</v>
      </c>
      <c r="B227" s="18" t="s">
        <v>443</v>
      </c>
      <c r="C227" s="28">
        <v>161005320</v>
      </c>
      <c r="D227" s="28">
        <v>84418682.280000001</v>
      </c>
      <c r="E227" s="40">
        <f t="shared" si="3"/>
        <v>0.52432231605763091</v>
      </c>
    </row>
    <row r="228" spans="1:5" ht="93.75" x14ac:dyDescent="0.3">
      <c r="A228" s="25" t="s">
        <v>446</v>
      </c>
      <c r="B228" s="18" t="s">
        <v>445</v>
      </c>
      <c r="C228" s="28">
        <v>161005320</v>
      </c>
      <c r="D228" s="28">
        <v>84418682.280000001</v>
      </c>
      <c r="E228" s="40">
        <f t="shared" si="3"/>
        <v>0.52432231605763091</v>
      </c>
    </row>
    <row r="229" spans="1:5" ht="37.5" x14ac:dyDescent="0.3">
      <c r="A229" s="25" t="s">
        <v>448</v>
      </c>
      <c r="B229" s="18" t="s">
        <v>447</v>
      </c>
      <c r="C229" s="28">
        <v>683460594.22000003</v>
      </c>
      <c r="D229" s="28">
        <v>175993314.97</v>
      </c>
      <c r="E229" s="40">
        <f t="shared" si="3"/>
        <v>0.25750323640948536</v>
      </c>
    </row>
    <row r="230" spans="1:5" ht="56.25" x14ac:dyDescent="0.3">
      <c r="A230" s="25" t="s">
        <v>450</v>
      </c>
      <c r="B230" s="18" t="s">
        <v>449</v>
      </c>
      <c r="C230" s="28">
        <v>683460594.22000003</v>
      </c>
      <c r="D230" s="28">
        <v>175993314.97</v>
      </c>
      <c r="E230" s="40">
        <f t="shared" si="3"/>
        <v>0.25750323640948536</v>
      </c>
    </row>
    <row r="231" spans="1:5" ht="37.5" x14ac:dyDescent="0.3">
      <c r="A231" s="25" t="s">
        <v>452</v>
      </c>
      <c r="B231" s="18" t="s">
        <v>451</v>
      </c>
      <c r="C231" s="28">
        <v>10000000</v>
      </c>
      <c r="D231" s="28">
        <v>10000000</v>
      </c>
      <c r="E231" s="40">
        <f t="shared" si="3"/>
        <v>1</v>
      </c>
    </row>
    <row r="232" spans="1:5" ht="56.25" x14ac:dyDescent="0.3">
      <c r="A232" s="25" t="s">
        <v>454</v>
      </c>
      <c r="B232" s="18" t="s">
        <v>453</v>
      </c>
      <c r="C232" s="28">
        <v>10000000</v>
      </c>
      <c r="D232" s="28">
        <v>10000000</v>
      </c>
      <c r="E232" s="40">
        <f t="shared" si="3"/>
        <v>1</v>
      </c>
    </row>
    <row r="233" spans="1:5" x14ac:dyDescent="0.3">
      <c r="A233" s="25" t="s">
        <v>456</v>
      </c>
      <c r="B233" s="18" t="s">
        <v>455</v>
      </c>
      <c r="C233" s="28">
        <v>1602645.98</v>
      </c>
      <c r="D233" s="28">
        <v>1124647.1399999999</v>
      </c>
      <c r="E233" s="40">
        <f t="shared" si="3"/>
        <v>0.70174396219432056</v>
      </c>
    </row>
    <row r="234" spans="1:5" ht="37.5" x14ac:dyDescent="0.3">
      <c r="A234" s="25" t="s">
        <v>458</v>
      </c>
      <c r="B234" s="18" t="s">
        <v>457</v>
      </c>
      <c r="C234" s="28">
        <v>1602645.98</v>
      </c>
      <c r="D234" s="28">
        <v>1124647.1399999999</v>
      </c>
      <c r="E234" s="40">
        <f t="shared" si="3"/>
        <v>0.70174396219432056</v>
      </c>
    </row>
    <row r="235" spans="1:5" ht="19.5" x14ac:dyDescent="0.35">
      <c r="A235" s="32" t="s">
        <v>460</v>
      </c>
      <c r="B235" s="33" t="s">
        <v>459</v>
      </c>
      <c r="C235" s="34">
        <v>1139997.8700000001</v>
      </c>
      <c r="D235" s="34">
        <v>1139997.8700000001</v>
      </c>
      <c r="E235" s="39">
        <f t="shared" si="3"/>
        <v>1</v>
      </c>
    </row>
    <row r="236" spans="1:5" ht="39" x14ac:dyDescent="0.35">
      <c r="A236" s="32" t="s">
        <v>462</v>
      </c>
      <c r="B236" s="33" t="s">
        <v>461</v>
      </c>
      <c r="C236" s="34">
        <v>1139997.8700000001</v>
      </c>
      <c r="D236" s="34">
        <v>1139997.8700000001</v>
      </c>
      <c r="E236" s="39">
        <f t="shared" si="3"/>
        <v>1</v>
      </c>
    </row>
    <row r="237" spans="1:5" ht="37.5" x14ac:dyDescent="0.3">
      <c r="A237" s="25" t="s">
        <v>463</v>
      </c>
      <c r="B237" s="18" t="s">
        <v>461</v>
      </c>
      <c r="C237" s="28">
        <v>1139997.8700000001</v>
      </c>
      <c r="D237" s="28">
        <v>1139997.8700000001</v>
      </c>
      <c r="E237" s="40">
        <f t="shared" si="3"/>
        <v>1</v>
      </c>
    </row>
    <row r="238" spans="1:5" ht="97.5" x14ac:dyDescent="0.35">
      <c r="A238" s="32" t="s">
        <v>465</v>
      </c>
      <c r="B238" s="33" t="s">
        <v>464</v>
      </c>
      <c r="C238" s="56" t="s">
        <v>47</v>
      </c>
      <c r="D238" s="34">
        <v>0.01</v>
      </c>
      <c r="E238" s="39" t="s">
        <v>47</v>
      </c>
    </row>
    <row r="239" spans="1:5" ht="117" x14ac:dyDescent="0.35">
      <c r="A239" s="32" t="s">
        <v>467</v>
      </c>
      <c r="B239" s="33" t="s">
        <v>466</v>
      </c>
      <c r="C239" s="56" t="s">
        <v>47</v>
      </c>
      <c r="D239" s="34">
        <v>0.01</v>
      </c>
      <c r="E239" s="39" t="s">
        <v>47</v>
      </c>
    </row>
    <row r="240" spans="1:5" ht="93.75" x14ac:dyDescent="0.3">
      <c r="A240" s="25" t="s">
        <v>469</v>
      </c>
      <c r="B240" s="18" t="s">
        <v>468</v>
      </c>
      <c r="C240" s="26" t="s">
        <v>47</v>
      </c>
      <c r="D240" s="28">
        <v>0.01</v>
      </c>
      <c r="E240" s="40" t="s">
        <v>47</v>
      </c>
    </row>
    <row r="241" spans="1:8" ht="37.5" x14ac:dyDescent="0.3">
      <c r="A241" s="25" t="s">
        <v>471</v>
      </c>
      <c r="B241" s="18" t="s">
        <v>470</v>
      </c>
      <c r="C241" s="26" t="s">
        <v>47</v>
      </c>
      <c r="D241" s="28">
        <v>0.01</v>
      </c>
      <c r="E241" s="40" t="s">
        <v>47</v>
      </c>
    </row>
    <row r="242" spans="1:8" ht="37.5" x14ac:dyDescent="0.3">
      <c r="A242" s="25" t="s">
        <v>473</v>
      </c>
      <c r="B242" s="18" t="s">
        <v>472</v>
      </c>
      <c r="C242" s="26" t="s">
        <v>47</v>
      </c>
      <c r="D242" s="28">
        <v>0.01</v>
      </c>
      <c r="E242" s="40" t="s">
        <v>47</v>
      </c>
    </row>
    <row r="243" spans="1:8" ht="58.5" x14ac:dyDescent="0.35">
      <c r="A243" s="32" t="s">
        <v>475</v>
      </c>
      <c r="B243" s="33" t="s">
        <v>474</v>
      </c>
      <c r="C243" s="34">
        <v>-24959541.379999999</v>
      </c>
      <c r="D243" s="34">
        <v>-24959541.379999999</v>
      </c>
      <c r="E243" s="39">
        <f t="shared" si="3"/>
        <v>1</v>
      </c>
    </row>
    <row r="244" spans="1:8" ht="58.5" x14ac:dyDescent="0.35">
      <c r="A244" s="32" t="s">
        <v>477</v>
      </c>
      <c r="B244" s="33" t="s">
        <v>476</v>
      </c>
      <c r="C244" s="34">
        <v>-24959541.379999999</v>
      </c>
      <c r="D244" s="34">
        <v>-24959541.379999999</v>
      </c>
      <c r="E244" s="39">
        <f t="shared" si="3"/>
        <v>1</v>
      </c>
    </row>
    <row r="245" spans="1:8" ht="56.25" x14ac:dyDescent="0.3">
      <c r="A245" s="25" t="s">
        <v>479</v>
      </c>
      <c r="B245" s="18" t="s">
        <v>478</v>
      </c>
      <c r="C245" s="28">
        <v>-142074</v>
      </c>
      <c r="D245" s="28">
        <v>-142074</v>
      </c>
      <c r="E245" s="40">
        <f t="shared" si="3"/>
        <v>1</v>
      </c>
    </row>
    <row r="246" spans="1:8" ht="56.25" x14ac:dyDescent="0.3">
      <c r="A246" s="25" t="s">
        <v>481</v>
      </c>
      <c r="B246" s="18" t="s">
        <v>480</v>
      </c>
      <c r="C246" s="28">
        <v>-24817467.379999999</v>
      </c>
      <c r="D246" s="28">
        <v>-24817467.379999999</v>
      </c>
      <c r="E246" s="40">
        <f t="shared" si="3"/>
        <v>1</v>
      </c>
    </row>
    <row r="247" spans="1:8" ht="38.25" customHeight="1" x14ac:dyDescent="0.3">
      <c r="A247" s="23"/>
      <c r="B247" s="24"/>
      <c r="C247" s="27">
        <v>16165003096.32</v>
      </c>
      <c r="D247" s="27">
        <v>5919616074.4200001</v>
      </c>
      <c r="E247" s="40">
        <f t="shared" si="3"/>
        <v>0.36619950142586821</v>
      </c>
    </row>
    <row r="248" spans="1:8" s="47" customFormat="1" ht="60.75" customHeight="1" x14ac:dyDescent="0.25">
      <c r="A248" s="43"/>
      <c r="B248" s="44"/>
      <c r="C248" s="45"/>
      <c r="D248" s="45"/>
      <c r="E248" s="46"/>
    </row>
    <row r="249" spans="1:8" s="52" customFormat="1" x14ac:dyDescent="0.3">
      <c r="A249" s="48" t="s">
        <v>492</v>
      </c>
      <c r="B249" s="49"/>
      <c r="C249" s="49"/>
      <c r="D249" s="50" t="s">
        <v>493</v>
      </c>
      <c r="E249" s="50"/>
      <c r="F249" s="51"/>
      <c r="H249" s="53"/>
    </row>
    <row r="250" spans="1:8" s="52" customFormat="1" x14ac:dyDescent="0.3">
      <c r="A250" s="48"/>
      <c r="B250" s="49"/>
      <c r="C250" s="49"/>
      <c r="D250" s="54"/>
      <c r="E250" s="54"/>
      <c r="F250" s="51"/>
      <c r="H250" s="55"/>
    </row>
    <row r="251" spans="1:8" s="52" customFormat="1" ht="21.75" customHeight="1" x14ac:dyDescent="0.3">
      <c r="A251" s="48"/>
      <c r="B251" s="49"/>
      <c r="C251" s="49"/>
      <c r="D251" s="54"/>
      <c r="E251" s="54"/>
      <c r="F251" s="51"/>
      <c r="H251" s="55"/>
    </row>
    <row r="252" spans="1:8" s="52" customFormat="1" x14ac:dyDescent="0.3">
      <c r="A252" s="48" t="s">
        <v>494</v>
      </c>
      <c r="B252" s="49"/>
      <c r="C252" s="49"/>
      <c r="D252" s="50" t="s">
        <v>495</v>
      </c>
      <c r="E252" s="50"/>
      <c r="F252" s="51"/>
      <c r="H252" s="53"/>
    </row>
    <row r="253" spans="1:8" s="52" customFormat="1" x14ac:dyDescent="0.3">
      <c r="A253" s="48"/>
      <c r="B253" s="49"/>
      <c r="C253" s="49"/>
      <c r="D253" s="22"/>
      <c r="E253" s="22"/>
      <c r="F253" s="51"/>
    </row>
    <row r="254" spans="1:8" s="52" customFormat="1" ht="18.75" customHeight="1" x14ac:dyDescent="0.3">
      <c r="A254" s="48"/>
      <c r="B254" s="49"/>
      <c r="C254" s="49"/>
      <c r="D254" s="22"/>
      <c r="E254" s="22"/>
      <c r="F254" s="51"/>
    </row>
    <row r="255" spans="1:8" s="52" customFormat="1" x14ac:dyDescent="0.3">
      <c r="A255" s="48" t="s">
        <v>496</v>
      </c>
      <c r="B255" s="49"/>
      <c r="C255" s="49"/>
      <c r="D255" s="50" t="s">
        <v>497</v>
      </c>
      <c r="E255" s="50"/>
      <c r="F255" s="51"/>
      <c r="H255" s="53"/>
    </row>
    <row r="256" spans="1:8" ht="12.95" customHeight="1" x14ac:dyDescent="0.3">
      <c r="A256" s="20"/>
      <c r="B256" s="19"/>
      <c r="C256" s="21"/>
      <c r="D256" s="21"/>
      <c r="E256" s="41"/>
    </row>
  </sheetData>
  <mergeCells count="2">
    <mergeCell ref="A3:E3"/>
    <mergeCell ref="D1:E1"/>
  </mergeCells>
  <pageMargins left="0.19685039370078741" right="0.19685039370078741" top="0.59055118110236227" bottom="0.39370078740157483" header="0" footer="0"/>
  <pageSetup paperSize="9" scale="69" fitToHeight="0" orientation="landscape" r:id="rId1"/>
  <headerFooter>
    <oddHeader>&amp;C&amp;P</oddHeader>
    <evenFooter>&amp;R&amp;D СТР. &amp;P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Доходы</vt:lpstr>
      <vt:lpstr>Доходы!Заголовки_для_печати</vt:lpstr>
      <vt:lpstr>Доходы!Область_печати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Анна В. Цурган</dc:creator>
  <cp:lastModifiedBy>Анна В. Цурган</cp:lastModifiedBy>
  <cp:lastPrinted>2022-07-21T06:54:34Z</cp:lastPrinted>
  <dcterms:created xsi:type="dcterms:W3CDTF">2022-07-19T09:45:29Z</dcterms:created>
  <dcterms:modified xsi:type="dcterms:W3CDTF">2022-07-21T06:54:47Z</dcterms:modified>
</cp:coreProperties>
</file>