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/>
  <bookViews>
    <workbookView xWindow="630" yWindow="690" windowWidth="21840" windowHeight="11895"/>
  </bookViews>
  <sheets>
    <sheet name="Доходы" sheetId="2" r:id="rId1"/>
  </sheets>
  <definedNames>
    <definedName name="_xlnm.Print_Titles" localSheetId="0">Доходы!$3:$4</definedName>
    <definedName name="_xlnm.Print_Area" localSheetId="0">Доходы!$A$1:$E$247</definedName>
  </definedNames>
  <calcPr calcId="145621"/>
</workbook>
</file>

<file path=xl/calcChain.xml><?xml version="1.0" encoding="utf-8"?>
<calcChain xmlns="http://schemas.openxmlformats.org/spreadsheetml/2006/main">
  <c r="E247" i="2" l="1"/>
  <c r="E246" i="2" l="1"/>
  <c r="E245" i="2"/>
  <c r="E242" i="2"/>
  <c r="E241" i="2"/>
  <c r="E240" i="2"/>
  <c r="E239" i="2"/>
  <c r="E238" i="2"/>
  <c r="E237" i="2"/>
  <c r="E236" i="2"/>
  <c r="E235" i="2"/>
  <c r="E234" i="2"/>
  <c r="E233" i="2"/>
  <c r="E232" i="2"/>
  <c r="E231" i="2"/>
  <c r="E230" i="2"/>
  <c r="E229" i="2"/>
  <c r="E226" i="2"/>
  <c r="E225" i="2"/>
  <c r="E224" i="2"/>
  <c r="E223" i="2"/>
  <c r="E222" i="2"/>
  <c r="E221" i="2"/>
  <c r="E220" i="2"/>
  <c r="E219" i="2"/>
  <c r="E218" i="2"/>
  <c r="E217" i="2"/>
  <c r="E216" i="2"/>
  <c r="E215" i="2"/>
  <c r="E214" i="2"/>
  <c r="E213" i="2"/>
  <c r="E212" i="2"/>
  <c r="E211" i="2"/>
  <c r="E210" i="2"/>
  <c r="E209" i="2"/>
  <c r="E208" i="2"/>
  <c r="E207" i="2"/>
  <c r="E206" i="2"/>
  <c r="E205" i="2"/>
  <c r="E204" i="2"/>
  <c r="E203" i="2"/>
  <c r="E202" i="2"/>
  <c r="E201" i="2"/>
  <c r="E200" i="2"/>
  <c r="E199" i="2"/>
  <c r="E198" i="2"/>
  <c r="E197" i="2"/>
  <c r="E196" i="2"/>
  <c r="E195" i="2"/>
  <c r="E194" i="2"/>
  <c r="E193" i="2"/>
  <c r="E192" i="2"/>
  <c r="E191" i="2"/>
  <c r="E190" i="2"/>
  <c r="E189" i="2"/>
  <c r="E188" i="2"/>
  <c r="E187" i="2"/>
  <c r="E186" i="2"/>
  <c r="E185" i="2"/>
  <c r="E184" i="2"/>
  <c r="E183" i="2"/>
  <c r="E182" i="2"/>
  <c r="E181" i="2"/>
  <c r="E180" i="2"/>
  <c r="E177" i="2"/>
  <c r="E176" i="2"/>
  <c r="E175" i="2"/>
  <c r="E174" i="2"/>
  <c r="E173" i="2"/>
  <c r="E172" i="2"/>
  <c r="E171" i="2"/>
  <c r="E170" i="2"/>
  <c r="E169" i="2"/>
  <c r="E168" i="2"/>
  <c r="E167" i="2"/>
  <c r="E166" i="2"/>
  <c r="E165" i="2"/>
  <c r="E164" i="2"/>
  <c r="E163" i="2"/>
  <c r="E162" i="2"/>
  <c r="E161" i="2"/>
  <c r="E160" i="2"/>
  <c r="E159" i="2"/>
  <c r="E158" i="2"/>
  <c r="E157" i="2"/>
  <c r="E156" i="2"/>
  <c r="E155" i="2"/>
  <c r="E154" i="2"/>
  <c r="E153" i="2"/>
  <c r="E152" i="2"/>
  <c r="E151" i="2"/>
  <c r="E150" i="2"/>
  <c r="E149" i="2"/>
  <c r="E148" i="2"/>
  <c r="E147" i="2"/>
  <c r="E146" i="2"/>
  <c r="E145" i="2"/>
  <c r="E144" i="2"/>
  <c r="E143" i="2"/>
  <c r="E140" i="2"/>
  <c r="E139" i="2"/>
  <c r="E138" i="2"/>
  <c r="E137" i="2"/>
  <c r="E136" i="2"/>
  <c r="E135" i="2"/>
  <c r="E134" i="2"/>
  <c r="E129" i="2"/>
  <c r="E128" i="2"/>
  <c r="E127" i="2"/>
  <c r="E126" i="2"/>
  <c r="E125" i="2"/>
  <c r="E124" i="2"/>
  <c r="E123" i="2"/>
  <c r="E122" i="2"/>
  <c r="E121" i="2"/>
  <c r="E120" i="2"/>
  <c r="E119" i="2"/>
  <c r="E118" i="2"/>
  <c r="E117" i="2"/>
  <c r="E116" i="2"/>
  <c r="E115" i="2"/>
  <c r="E114" i="2"/>
  <c r="E113" i="2"/>
  <c r="E112" i="2"/>
  <c r="E111" i="2"/>
  <c r="E110" i="2"/>
  <c r="E109" i="2"/>
  <c r="E108" i="2"/>
  <c r="E107" i="2"/>
  <c r="E106" i="2"/>
  <c r="E105" i="2"/>
  <c r="E104" i="2"/>
  <c r="E103" i="2"/>
  <c r="E102" i="2"/>
  <c r="E101" i="2"/>
  <c r="E100" i="2"/>
  <c r="E99" i="2"/>
  <c r="E98" i="2"/>
  <c r="E97" i="2"/>
  <c r="E96" i="2"/>
  <c r="E95" i="2"/>
  <c r="E94" i="2"/>
  <c r="E93" i="2"/>
  <c r="E92" i="2"/>
  <c r="E90" i="2"/>
  <c r="E89" i="2"/>
  <c r="E88" i="2"/>
  <c r="E87" i="2"/>
  <c r="E86" i="2"/>
  <c r="E85" i="2"/>
  <c r="E84" i="2"/>
  <c r="E83" i="2"/>
  <c r="E82" i="2"/>
  <c r="E81" i="2"/>
  <c r="E80" i="2"/>
  <c r="E79" i="2"/>
  <c r="E78" i="2"/>
  <c r="E77" i="2"/>
  <c r="E76" i="2"/>
  <c r="E75" i="2"/>
  <c r="E74" i="2"/>
  <c r="E73" i="2"/>
  <c r="E72" i="2"/>
  <c r="E71" i="2"/>
  <c r="E70" i="2"/>
  <c r="E69" i="2"/>
  <c r="E68" i="2"/>
  <c r="E67" i="2"/>
  <c r="E66" i="2"/>
  <c r="E65" i="2"/>
  <c r="E64" i="2"/>
  <c r="E63" i="2"/>
  <c r="E62" i="2"/>
  <c r="E61" i="2"/>
  <c r="E60" i="2"/>
  <c r="E59" i="2"/>
  <c r="E45" i="2"/>
  <c r="E44" i="2"/>
  <c r="E43" i="2"/>
  <c r="E42" i="2"/>
  <c r="E41" i="2"/>
  <c r="E40" i="2"/>
  <c r="E39" i="2"/>
  <c r="E38" i="2"/>
  <c r="E37" i="2"/>
  <c r="E36" i="2"/>
  <c r="E35" i="2"/>
  <c r="E34" i="2"/>
  <c r="E33" i="2"/>
  <c r="E32" i="2"/>
  <c r="E31" i="2"/>
  <c r="E30" i="2"/>
  <c r="E29" i="2"/>
  <c r="E28" i="2"/>
  <c r="E27" i="2"/>
  <c r="E25" i="2"/>
  <c r="E24" i="2"/>
  <c r="E23" i="2"/>
  <c r="E22" i="2"/>
  <c r="E21" i="2"/>
  <c r="E20" i="2"/>
  <c r="E19" i="2"/>
  <c r="E18" i="2"/>
  <c r="E17" i="2"/>
  <c r="E16" i="2"/>
  <c r="E15" i="2"/>
  <c r="E14" i="2"/>
  <c r="E13" i="2"/>
  <c r="E12" i="2"/>
  <c r="E11" i="2"/>
  <c r="E10" i="2"/>
  <c r="E9" i="2"/>
  <c r="E8" i="2"/>
  <c r="E7" i="2"/>
  <c r="E6" i="2"/>
  <c r="E5" i="2"/>
</calcChain>
</file>

<file path=xl/sharedStrings.xml><?xml version="1.0" encoding="utf-8"?>
<sst xmlns="http://schemas.openxmlformats.org/spreadsheetml/2006/main" count="553" uniqueCount="495">
  <si>
    <t>1</t>
  </si>
  <si>
    <t>2</t>
  </si>
  <si>
    <t>3</t>
  </si>
  <si>
    <t>4</t>
  </si>
  <si>
    <t>-</t>
  </si>
  <si>
    <t xml:space="preserve">  
НАЛОГОВЫЕ И НЕНАЛОГОВЫЕ ДОХОДЫ
</t>
  </si>
  <si>
    <t xml:space="preserve"> 000 1000000000 0000 000</t>
  </si>
  <si>
    <t xml:space="preserve">  
НАЛОГИ НА ПРИБЫЛЬ, ДОХОДЫ
</t>
  </si>
  <si>
    <t xml:space="preserve"> 000 1010000000 0000 000</t>
  </si>
  <si>
    <t xml:space="preserve">  
Налог на доходы физических лиц
</t>
  </si>
  <si>
    <t xml:space="preserve"> 000 1010200001 0000 110</t>
  </si>
  <si>
    <t xml:space="preserve">  
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
</t>
  </si>
  <si>
    <t xml:space="preserve"> 000 1010201001 0000 110</t>
  </si>
  <si>
    <t xml:space="preserve">  
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
</t>
  </si>
  <si>
    <t xml:space="preserve"> 000 1010202001 0000 110</t>
  </si>
  <si>
    <t xml:space="preserve">  
Налог на доходы физических лиц с доходов, полученных физическими лицами в соответствии со статьей 228 Налогового кодекса Российской Федерации
</t>
  </si>
  <si>
    <t xml:space="preserve"> 000 1010203001 0000 110</t>
  </si>
  <si>
    <t xml:space="preserve">  
Налог на доходы физических лиц в виде фиксированных авансовых платежей с доходов, полученных физическими лицами, являющимися иностранными гражданами, осуществляющими трудовую деятельность по найму на основании патента в соответствии со статьей 227.1 Налогового кодекса Российской Федерации
</t>
  </si>
  <si>
    <t xml:space="preserve"> 000 1010204001 0000 110</t>
  </si>
  <si>
    <t xml:space="preserve">  
Налог на доходы физических лиц в части суммы налога, превышающей 650 000 рублей, относящейся к части налоговой базы, превышающей 5 000 000 рублей (за исключением налога на доходы физических лиц с сумм прибыли контролируемой иностранной компании, в том числе фиксированной прибыли контролируемой иностранной компании)
</t>
  </si>
  <si>
    <t xml:space="preserve"> 000 1010208001 0000 110</t>
  </si>
  <si>
    <t xml:space="preserve">  
НАЛОГИ НА ТОВАРЫ (РАБОТЫ, УСЛУГИ), РЕАЛИЗУЕМЫЕ НА ТЕРРИТОРИИ РОССИЙСКОЙ ФЕДЕРАЦИИ
</t>
  </si>
  <si>
    <t xml:space="preserve"> 000 1030000000 0000 000</t>
  </si>
  <si>
    <t xml:space="preserve">  
Акцизы по подакцизным товарам (продукции), производимым на территории Российской Федерации
</t>
  </si>
  <si>
    <t xml:space="preserve"> 000 1030200001 0000 110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</si>
  <si>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</si>
  <si>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000 1030223001 0000 110</t>
  </si>
  <si>
    <t xml:space="preserve">  
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</si>
  <si>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000 1030223101 0000 110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</si>
  <si>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</si>
  <si>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000 1030224001 0000 110</t>
  </si>
  <si>
    <t xml:space="preserve">  
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</si>
  <si>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000 1030224101 0000 110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</si>
  <si>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</si>
  <si>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000 1030225001 0000 110</t>
  </si>
  <si>
    <t xml:space="preserve">  
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</si>
  <si>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000 1030225101 0000 110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</si>
  <si>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
</t>
  </si>
  <si>
    <t xml:space="preserve"> 000 1030226001 0000 110</t>
  </si>
  <si>
    <t xml:space="preserve">  
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
</t>
  </si>
  <si>
    <t xml:space="preserve"> 000 1030226101 0000 110</t>
  </si>
  <si>
    <t xml:space="preserve">  
НАЛОГИ НА СОВОКУПНЫЙ ДОХОД
</t>
  </si>
  <si>
    <t xml:space="preserve"> 000 1050000000 0000 000</t>
  </si>
  <si>
    <t xml:space="preserve">  
Единый налог на вмененный доход для отдельных видов деятельности
</t>
  </si>
  <si>
    <t xml:space="preserve"> 000 1050200002 0000 110</t>
  </si>
  <si>
    <t xml:space="preserve"> 000 1050201002 0000 110</t>
  </si>
  <si>
    <t xml:space="preserve">  
Единый налог на вмененный доход для отдельных видов деятельности (за налоговые периоды, истекшие до 1 января 2011 года)
</t>
  </si>
  <si>
    <t xml:space="preserve"> 000 1050202002 0000 110</t>
  </si>
  <si>
    <t xml:space="preserve">  
Единый сельскохозяйственный налог
</t>
  </si>
  <si>
    <t xml:space="preserve"> 000 1050300001 0000 110</t>
  </si>
  <si>
    <t xml:space="preserve"> 000 1050301001 0000 110</t>
  </si>
  <si>
    <t xml:space="preserve">  
Налог, взимаемый в связи с применением патентной системы налогообложения
</t>
  </si>
  <si>
    <t xml:space="preserve"> 000 1050400002 0000 110</t>
  </si>
  <si>
    <t xml:space="preserve">  
Налог, взимаемый в связи с применением патентной системы налогообложения, зачисляемый в бюджеты городских округов
</t>
  </si>
  <si>
    <t xml:space="preserve"> 000 1050401002 0000 110</t>
  </si>
  <si>
    <t xml:space="preserve">  
НАЛОГИ НА ИМУЩЕСТВО
</t>
  </si>
  <si>
    <t xml:space="preserve"> 000 1060000000 0000 000</t>
  </si>
  <si>
    <t xml:space="preserve">  
Налог на имущество физических лиц
</t>
  </si>
  <si>
    <t xml:space="preserve"> 000 1060100000 0000 110</t>
  </si>
  <si>
    <t xml:space="preserve">  
Налог на имущество физических лиц, взимаемый по ставкам, применяемым к объектам налогообложения, расположенным в границах городских округов
</t>
  </si>
  <si>
    <t xml:space="preserve"> 000 1060102004 0000 110</t>
  </si>
  <si>
    <t xml:space="preserve">  
Земельный налог
</t>
  </si>
  <si>
    <t xml:space="preserve"> 000 1060600000 0000 110</t>
  </si>
  <si>
    <t xml:space="preserve">  
Земельный налог с организаций
</t>
  </si>
  <si>
    <t xml:space="preserve"> 000 1060603000 0000 110</t>
  </si>
  <si>
    <t xml:space="preserve">  
Земельный налог с организаций, обладающих земельным участком, расположенным в границах городских округов
</t>
  </si>
  <si>
    <t xml:space="preserve"> 000 1060603204 0000 110</t>
  </si>
  <si>
    <t xml:space="preserve">  
Земельный налог с физических лиц
</t>
  </si>
  <si>
    <t xml:space="preserve"> 000 1060604000 0000 110</t>
  </si>
  <si>
    <t xml:space="preserve">  
Земельный налог с физических лиц, обладающих земельным участком, расположенным в границах городских округов
</t>
  </si>
  <si>
    <t xml:space="preserve"> 000 1060604204 0000 110</t>
  </si>
  <si>
    <t xml:space="preserve">  
ГОСУДАРСТВЕННАЯ ПОШЛИНА
</t>
  </si>
  <si>
    <t xml:space="preserve"> 000 1080000000 0000 000</t>
  </si>
  <si>
    <t xml:space="preserve">  
Государственная пошлина по делам, рассматриваемым в судах общей юрисдикции, мировыми судьями
</t>
  </si>
  <si>
    <t xml:space="preserve"> 000 1080300001 0000 110</t>
  </si>
  <si>
    <t xml:space="preserve">  
Государственная пошлина по делам, рассматриваемым в судах общей юрисдикции, мировыми судьями (за исключением Верховного Суда Российской Федерации)
</t>
  </si>
  <si>
    <t xml:space="preserve"> 000 1080301001 0000 110</t>
  </si>
  <si>
    <t xml:space="preserve">  
Государственная пошлина за государственную регистрацию, а также за совершение прочих юридически значимых действий
</t>
  </si>
  <si>
    <t xml:space="preserve"> 000 1080700001 0000 110</t>
  </si>
  <si>
    <t xml:space="preserve">  
Государственная пошлина за выдачу разрешения на установку рекламной конструкции
</t>
  </si>
  <si>
    <t xml:space="preserve"> 000 1080715001 0000 110</t>
  </si>
  <si>
    <t xml:space="preserve">  
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
</t>
  </si>
  <si>
    <t xml:space="preserve"> 000 1080717001 0000 110</t>
  </si>
  <si>
    <t xml:space="preserve">  
Государственная пошлина за выдачу органом местного самоуправления городского округа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городских округов
</t>
  </si>
  <si>
    <t xml:space="preserve"> 000 1080717301 0000 110</t>
  </si>
  <si>
    <t xml:space="preserve">  
ЗАДОЛЖЕННОСТЬ И ПЕРЕРАСЧЕТЫ ПО ОТМЕНЕННЫМ НАЛОГАМ, СБОРАМ И ИНЫМ ОБЯЗАТЕЛЬНЫМ ПЛАТЕЖАМ
</t>
  </si>
  <si>
    <t xml:space="preserve"> 000 1090000000 0000 000</t>
  </si>
  <si>
    <t xml:space="preserve">  
Налоги на имущество
</t>
  </si>
  <si>
    <t xml:space="preserve"> 000 1090400000 0000 110</t>
  </si>
  <si>
    <t xml:space="preserve">  
Земельный налог (по обязательствам, возникшим до 1 января 2006 года)
</t>
  </si>
  <si>
    <t xml:space="preserve"> 000 1090405000 0000 110</t>
  </si>
  <si>
    <t xml:space="preserve">  
Земельный налог (по обязательствам, возникшим до 1 января 2006 года), мобилизуемый на территориях городских округов
</t>
  </si>
  <si>
    <t xml:space="preserve"> 000 1090405204 0000 110</t>
  </si>
  <si>
    <t xml:space="preserve">  
Прочие налоги и сборы (по отмененным налогам и сборам субъектов Российской Федерации)
</t>
  </si>
  <si>
    <t xml:space="preserve"> 000 1090600002 0000 110</t>
  </si>
  <si>
    <t xml:space="preserve">  
Налог с продаж
</t>
  </si>
  <si>
    <t xml:space="preserve"> 000 1090601002 0000 110</t>
  </si>
  <si>
    <t xml:space="preserve">  
Прочие налоги и сборы (по отмененным местным налогам и сборам)
</t>
  </si>
  <si>
    <t xml:space="preserve"> 000 1090700000 0000 110</t>
  </si>
  <si>
    <t xml:space="preserve">  
Налог на рекламу
</t>
  </si>
  <si>
    <t xml:space="preserve"> 000 1090701000 0000 110</t>
  </si>
  <si>
    <t xml:space="preserve">  
Налог на рекламу, мобилизуемый на территориях городских округов
</t>
  </si>
  <si>
    <t xml:space="preserve"> 000 1090701204 0000 110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</si>
  <si>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
</t>
  </si>
  <si>
    <t xml:space="preserve"> 000 1090703000 0000 110</t>
  </si>
  <si>
    <t xml:space="preserve">  
Целевые сборы с граждан и предприятий, учреждений, организаций на содержание милиции, на благоустройство территорий, на нужды образования и другие цели, мобилизуемые на территориях городских округов
</t>
  </si>
  <si>
    <t xml:space="preserve"> 000 1090703204 0000 110</t>
  </si>
  <si>
    <t xml:space="preserve">  
Прочие местные налоги и сборы
</t>
  </si>
  <si>
    <t xml:space="preserve"> 000 1090705000 0000 110</t>
  </si>
  <si>
    <t xml:space="preserve">  
Прочие местные налоги и сборы, мобилизуемые на территориях городских округов
</t>
  </si>
  <si>
    <t xml:space="preserve"> 000 1090705204 0000 110</t>
  </si>
  <si>
    <t xml:space="preserve">  
ДОХОДЫ ОТ ИСПОЛЬЗОВАНИЯ ИМУЩЕСТВА, НАХОДЯЩЕГОСЯ В ГОСУДАРСТВЕННОЙ И МУНИЦИПАЛЬНОЙ СОБСТВЕННОСТИ
</t>
  </si>
  <si>
    <t xml:space="preserve"> 000 1110000000 0000 000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</si>
  <si>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Российской Федерации, субъектам Российской Федерации или муниципальным образованиям
</t>
  </si>
  <si>
    <t xml:space="preserve"> 000 1110100000 0000 120</t>
  </si>
  <si>
    <t xml:space="preserve">  
Доходы в виде прибыли, приходящейся на доли в уставных (складочных) капиталах хозяйственных товариществ и обществ, или дивидендов по акциям, принадлежащим городским округам
</t>
  </si>
  <si>
    <t xml:space="preserve"> 000 1110104004 0000 120</t>
  </si>
  <si>
    <t xml:space="preserve">  
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</si>
  <si>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000 1110500000 0000 120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</si>
  <si>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
</t>
  </si>
  <si>
    <t xml:space="preserve"> 000 1110501000 0000 120</t>
  </si>
  <si>
    <t xml:space="preserve">  
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округов, а также средства от продажи права на заключение договоров аренды указанных земельных участков
</t>
  </si>
  <si>
    <t xml:space="preserve"> 000 1110501204 0000 120</t>
  </si>
  <si>
    <t xml:space="preserve">  
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
</t>
  </si>
  <si>
    <t xml:space="preserve"> 000 1110502000 0000 120</t>
  </si>
  <si>
    <t xml:space="preserve">  
Доходы, получаемые в виде арендной платы, а также средства от продажи права на заключение договоров аренды за земли, находящиеся в собственности городских округов (за исключением земельных участков муниципальных бюджетных и автономных учреждений)
</t>
  </si>
  <si>
    <t xml:space="preserve"> 000 1110502404 0000 120</t>
  </si>
  <si>
    <t xml:space="preserve">  
Доходы от сдачи в аренду имущества, находящегося в оперативном управлении органов государственной власти, органов местного самоуправления, органов управления государственными внебюджетными фондами и созданных ими учреждений (за исключением имущества бюджетных и автономных учреждений)
</t>
  </si>
  <si>
    <t xml:space="preserve"> 000 1110503000 0000 120</t>
  </si>
  <si>
    <t xml:space="preserve">  
Доходы от сдачи в аренду имущества, находящегося в оперативном управлении органов управления городских округов и созданных ими учреждений (за исключением имущества муниципальных бюджетных и автономных учреждений)
</t>
  </si>
  <si>
    <t xml:space="preserve"> 000 1110503404 0000 120</t>
  </si>
  <si>
    <t xml:space="preserve">  
Доходы от сдачи в аренду имущества, составляющего государственную (муниципальную) казну (за исключением земельных участков)
</t>
  </si>
  <si>
    <t xml:space="preserve"> 000 1110507000 0000 120</t>
  </si>
  <si>
    <t xml:space="preserve">  
Доходы от сдачи в аренду имущества, составляющего казну городских округов (за исключением земельных участков)
</t>
  </si>
  <si>
    <t xml:space="preserve"> 000 1110507404 0000 120</t>
  </si>
  <si>
    <t xml:space="preserve">  
Плата по соглашениям об установлении сервитута в отношении земельных участков, находящихся в государственной или муниципальной собственности
</t>
  </si>
  <si>
    <t xml:space="preserve"> 000 1110530000 0000 120</t>
  </si>
  <si>
    <t xml:space="preserve">  
Плата по соглашениям об установлении сервитута в отношении земельных участков, государственная собственность на которые не разграничена
</t>
  </si>
  <si>
    <t xml:space="preserve"> 000 1110531000 0000 120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</si>
  <si>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</si>
  <si>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000 1110531204 0000 120</t>
  </si>
  <si>
    <t xml:space="preserve">  
Плата по соглашениям об установлении сервитута в отношении земельных участков после разграничения государственной собственности на землю
</t>
  </si>
  <si>
    <t xml:space="preserve"> 000 1110532000 0000 120</t>
  </si>
  <si>
    <t xml:space="preserve">  
Плата по соглашениям об установлении сервитута, заключенным органами местного самоуправления городских округов, государственными или муниципальными предприятиями либо государственными или муниципальными учреждениями в отношении земельных участков, находящихся в собственности городских округов
</t>
  </si>
  <si>
    <t xml:space="preserve"> 000 1110532404 0000 120</t>
  </si>
  <si>
    <t xml:space="preserve">  
Платежи от государственных и муниципальных унитарных предприятий
</t>
  </si>
  <si>
    <t xml:space="preserve"> 000 1110700000 0000 120</t>
  </si>
  <si>
    <t xml:space="preserve">  
Доходы от перечисления части прибыли государственных и муниципальных унитарных предприятий, остающейся после уплаты налогов и обязательных платежей
</t>
  </si>
  <si>
    <t xml:space="preserve"> 000 1110701000 0000 120</t>
  </si>
  <si>
    <t xml:space="preserve">  
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округами
</t>
  </si>
  <si>
    <t xml:space="preserve"> 000 1110701404 0000 120</t>
  </si>
  <si>
    <t xml:space="preserve">  
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</si>
  <si>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000 1110900000 0000 120</t>
  </si>
  <si>
    <t xml:space="preserve">  
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</si>
  <si>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000 1110904000 0000 120</t>
  </si>
  <si>
    <t xml:space="preserve">  
Прочие поступления от использования имущества, находящегося в собственности городских округов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
</t>
  </si>
  <si>
    <t xml:space="preserve"> 000 1110904404 0000 120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</si>
  <si>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государственной или муниципальной собственности, и на землях или земельных участках, государственная собственность на которые не разграничена
</t>
  </si>
  <si>
    <t xml:space="preserve"> 000 1110908000 0000 120</t>
  </si>
  <si>
    <t xml:space="preserve">  
Плата, поступившая в рамках договора за предоставление права на размещение и эксплуатацию нестационарного торгового объекта, установку и эксплуатацию рекламных конструкций на землях или земельных участках, находящихся в собственности городских округов, и на землях или земельных участках, государственная собственность на которые не разграничена
</t>
  </si>
  <si>
    <t xml:space="preserve"> 000 1110908004 0000 120</t>
  </si>
  <si>
    <t xml:space="preserve">  
ПЛАТЕЖИ ПРИ ПОЛЬЗОВАНИИ ПРИРОДНЫМИ РЕСУРСАМИ
</t>
  </si>
  <si>
    <t xml:space="preserve"> 000 1120000000 0000 000</t>
  </si>
  <si>
    <t xml:space="preserve">  
Плата за негативное воздействие на окружающую среду
</t>
  </si>
  <si>
    <t xml:space="preserve"> 000 1120100001 0000 120</t>
  </si>
  <si>
    <t xml:space="preserve">  
Плата за выбросы загрязняющих веществ в атмосферный воздух стационарными объектами7
</t>
  </si>
  <si>
    <t xml:space="preserve"> 000 1120101001 0000 120</t>
  </si>
  <si>
    <t xml:space="preserve">  
Плата за сбросы загрязняющих веществ в водные объекты
</t>
  </si>
  <si>
    <t xml:space="preserve"> 000 1120103001 0000 120</t>
  </si>
  <si>
    <t xml:space="preserve">  
Плата за размещение отходов производства и потребления
</t>
  </si>
  <si>
    <t xml:space="preserve"> 000 1120104001 0000 120</t>
  </si>
  <si>
    <t xml:space="preserve">  
Плата за размещение отходов производства
</t>
  </si>
  <si>
    <t xml:space="preserve"> 000 1120104101 0000 120</t>
  </si>
  <si>
    <t xml:space="preserve">  
Плата за размещение твердых коммунальных отходов
</t>
  </si>
  <si>
    <t xml:space="preserve"> 000 1120104201 0000 120</t>
  </si>
  <si>
    <t xml:space="preserve">  
Плата за выбросы загрязняющих веществ, образующихся при сжигании на факельных установках и (или) рассеивании попутного нефтяного газа
</t>
  </si>
  <si>
    <t xml:space="preserve"> 000 1120107001 0000 120</t>
  </si>
  <si>
    <t xml:space="preserve">  
ДОХОДЫ ОТ ОКАЗАНИЯ ПЛАТНЫХ УСЛУГ И КОМПЕНСАЦИИ ЗАТРАТ ГОСУДАРСТВА
</t>
  </si>
  <si>
    <t xml:space="preserve"> 000 1130000000 0000 000</t>
  </si>
  <si>
    <t xml:space="preserve">  
Доходы от оказания платных услуг (работ)
</t>
  </si>
  <si>
    <t xml:space="preserve"> 000 1130100000 0000 130</t>
  </si>
  <si>
    <t xml:space="preserve">  
Плата за оказание услуг по присоединению объектов дорожного сервиса к автомобильным дорогам общего пользования
</t>
  </si>
  <si>
    <t xml:space="preserve"> 000 1130150000 0000 130</t>
  </si>
  <si>
    <t xml:space="preserve">  
Плата за оказание услуг по присоединению объектов дорожного сервиса к автомобильным дорогам общего пользования местного значения, зачисляемая в бюджеты городских округов
</t>
  </si>
  <si>
    <t xml:space="preserve"> 000 1130153004 0000 130</t>
  </si>
  <si>
    <t xml:space="preserve">  
Доходы от компенсации затрат государства
</t>
  </si>
  <si>
    <t xml:space="preserve"> 000 1130200000 0000 130</t>
  </si>
  <si>
    <t xml:space="preserve">  
Доходы, поступающие в порядке возмещения расходов, понесенных в связи с эксплуатацией имущества
</t>
  </si>
  <si>
    <t xml:space="preserve"> 000 1130206000 0000 130</t>
  </si>
  <si>
    <t xml:space="preserve">  
Доходы, поступающие в порядке возмещения расходов, понесенных в связи с эксплуатацией имущества городских округов
</t>
  </si>
  <si>
    <t xml:space="preserve"> 000 1130206404 0000 130</t>
  </si>
  <si>
    <t xml:space="preserve">  
Прочие доходы от компенсации затрат государства
</t>
  </si>
  <si>
    <t xml:space="preserve"> 000 1130299000 0000 130</t>
  </si>
  <si>
    <t xml:space="preserve">  
Прочие доходы от компенсации затрат бюджетов городских округов
</t>
  </si>
  <si>
    <t xml:space="preserve"> 000 1130299404 0000 130</t>
  </si>
  <si>
    <t xml:space="preserve">  
ДОХОДЫ ОТ ПРОДАЖИ МАТЕРИАЛЬНЫХ И НЕМАТЕРИАЛЬНЫХ АКТИВОВ
</t>
  </si>
  <si>
    <t xml:space="preserve"> 000 1140000000 0000 000</t>
  </si>
  <si>
    <t xml:space="preserve">  
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
</t>
  </si>
  <si>
    <t xml:space="preserve"> 000 1140200000 0000 000</t>
  </si>
  <si>
    <t xml:space="preserve">  
Доходы от реализации имущества, находящегося в собственности городских округов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
</t>
  </si>
  <si>
    <t xml:space="preserve"> 000 1140204004 0000 410</t>
  </si>
  <si>
    <t xml:space="preserve">  
Доходы от реализации имущества, находящегося в оперативном управлении учреждений, находящихся в ведении органов управления городских округов (за исключением имущества муниципальных бюджетных и автономных учреждений), в части реализации основных средств по указанному имуществу
</t>
  </si>
  <si>
    <t xml:space="preserve"> 000 1140204204 0000 410</t>
  </si>
  <si>
    <t xml:space="preserve">  
Доходы от продажи земельных участков, находящихся в государственной и муниципальной собственности
</t>
  </si>
  <si>
    <t xml:space="preserve"> 000 1140600000 0000 430</t>
  </si>
  <si>
    <t xml:space="preserve">  
Доходы от продажи земельных участков, государственная собственность на которые не разграничена
</t>
  </si>
  <si>
    <t xml:space="preserve"> 000 1140601000 0000 430</t>
  </si>
  <si>
    <t xml:space="preserve">  
Доходы от продажи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</si>
  <si>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000 1140601204 0000 430</t>
  </si>
  <si>
    <t xml:space="preserve">  
Доходы от продажи земельных участков, государственная собственность на которые разграничена (за исключением земельных участков бюджетных и автономных учреждений)
</t>
  </si>
  <si>
    <t xml:space="preserve"> 000 1140602000 0000 430</t>
  </si>
  <si>
    <t xml:space="preserve">  
Доходы от продажи земельных участков, находящихся в собственности городских округов (за исключением земельных участков муниципальных бюджетных и автономных учреждений)
</t>
  </si>
  <si>
    <t xml:space="preserve"> 000 1140602404 0000 430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</si>
  <si>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находящихся в государственной или муниципальной собственности
</t>
  </si>
  <si>
    <t xml:space="preserve"> 000 1140630000 0000 430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</si>
  <si>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
</t>
  </si>
  <si>
    <t xml:space="preserve"> 000 1140631000 0000 430</t>
  </si>
  <si>
    <t xml:space="preserve">  
Плата за увеличение площади земельных участков, находящихся в частной собственности, в результате перераспределения таких земельных участков и земель (или) земельных участков, государственная собственность на которые не разграничена и которые расположены в границах городских округов
</t>
  </si>
  <si>
    <t xml:space="preserve"> 000 1140631204 0000 430</t>
  </si>
  <si>
    <t xml:space="preserve">  
АДМИНИСТРАТИВНЫЕ ПЛАТЕЖИ И СБОРЫ
</t>
  </si>
  <si>
    <t xml:space="preserve"> 000 1150000000 0000 000</t>
  </si>
  <si>
    <t xml:space="preserve">  
Платежи, взимаемые государственными и муниципальными органами (организациями) за выполнение определенных функций
</t>
  </si>
  <si>
    <t xml:space="preserve"> 000 1150200000 0000 140</t>
  </si>
  <si>
    <t xml:space="preserve">  
Платежи, взимаемые органами местного самоуправления (организациями) городских округов за выполнение определенных функций
</t>
  </si>
  <si>
    <t xml:space="preserve"> 000 1150204004 0000 140</t>
  </si>
  <si>
    <t xml:space="preserve">  
ШТРАФЫ, САНКЦИИ, ВОЗМЕЩЕНИЕ УЩЕРБА
</t>
  </si>
  <si>
    <t xml:space="preserve"> 000 1160000000 0000 000</t>
  </si>
  <si>
    <t xml:space="preserve">  
Административные штрафы, установленные Кодексом Российской Федерации об административных правонарушениях
</t>
  </si>
  <si>
    <t xml:space="preserve"> 000 1160100001 0000 140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</si>
  <si>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
</t>
  </si>
  <si>
    <t xml:space="preserve"> 000 1160105001 0000 140</t>
  </si>
  <si>
    <t xml:space="preserve">  
Административные штрафы, установленные главой 5 Кодекса Российской Федерации об административных правонарушениях, за административные правонарушения, посягающие на права граждан, налагаемые мировыми судьями, комиссиями по делам несовершеннолетних и защите их прав
</t>
  </si>
  <si>
    <t xml:space="preserve"> 000 1160105301 0000 140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</si>
  <si>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
</t>
  </si>
  <si>
    <t xml:space="preserve"> 000 1160106001 0000 140</t>
  </si>
  <si>
    <t xml:space="preserve">  
Административные штрафы, установленные главой 6 Кодекса Российской Федерации об административных правонарушениях, за административные правонарушения, посягающие на здоровье, санитарно-эпидемиологическое благополучие населения и общественную нравственность, налагаемые мировыми судьями, комиссиями по делам несовершеннолетних и защите их прав
</t>
  </si>
  <si>
    <t xml:space="preserve"> 000 1160106301 0000 140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</si>
  <si>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
</t>
  </si>
  <si>
    <t xml:space="preserve"> 000 1160107001 0000 140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</si>
  <si>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налагаемые мировыми судьями, комиссиями по делам несовершеннолетних и защите их прав
</t>
  </si>
  <si>
    <t xml:space="preserve"> 000 1160107301 0000 140</t>
  </si>
  <si>
    <t xml:space="preserve">  
Административные штрафы, установленные главой 7 Кодекса Российской Федерации об административных правонарушениях, за административные правонарушения в области охраны собственности, выявленные должностными лицами органов муниципального контроля
</t>
  </si>
  <si>
    <t xml:space="preserve"> 000 1160107401 0000 140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</si>
  <si>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
</t>
  </si>
  <si>
    <t xml:space="preserve"> 000 1160108001 0000 140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</si>
  <si>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налагаемые мировыми судьями, комиссиями по делам несовершеннолетних и защите их прав
</t>
  </si>
  <si>
    <t xml:space="preserve"> 000 1160108301 0000 140</t>
  </si>
  <si>
    <t xml:space="preserve">  
Административные штрафы, установленные главой 8 Кодекса Российской Федерации об административных правонарушениях, за административные правонарушения в области охраны окружающей среды и природопользования, выявленные должностными лицами органов муниципального контроля
</t>
  </si>
  <si>
    <t xml:space="preserve"> 000 1160108401 0000 140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</si>
  <si>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
</t>
  </si>
  <si>
    <t xml:space="preserve"> 000 1160109001 0000 140</t>
  </si>
  <si>
    <t xml:space="preserve">  
Административные штрафы, установленные главой 9 Кодекса Российской Федерации об административных правонарушениях, за административные правонарушения в промышленности, строительстве и энергетике, налагаемые мировыми судьями, комиссиями по делам несовершеннолетних и защите их прав
</t>
  </si>
  <si>
    <t xml:space="preserve"> 000 1160109301 0000 140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</si>
  <si>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
</t>
  </si>
  <si>
    <t xml:space="preserve"> 000 1160110001 0000 140</t>
  </si>
  <si>
    <t xml:space="preserve">  
Административные штрафы, установленные главой 10 Кодекса Российской Федерации об административных правонарушениях, за административные правонарушения в сельском хозяйстве, ветеринарии и мелиорации земель, налагаемые мировыми судьями, комиссиями по делам несовершеннолетних и защите их прав
</t>
  </si>
  <si>
    <t xml:space="preserve"> 000 1160110301 0000 140</t>
  </si>
  <si>
    <t xml:space="preserve">  
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
</t>
  </si>
  <si>
    <t xml:space="preserve"> 000 1160111001 0000 140</t>
  </si>
  <si>
    <t xml:space="preserve">  
Административные штрафы, установленные главой 11 Кодекса Российской Федерации об административных правонарушениях, за административные правонарушения на транспорте, налагаемые мировыми судьями, комиссиями по делам несовершеннолетних и защите их прав
</t>
  </si>
  <si>
    <t xml:space="preserve"> 000 1160111301 0000 140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</si>
  <si>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
</t>
  </si>
  <si>
    <t xml:space="preserve"> 000 1160113001 0000 140</t>
  </si>
  <si>
    <t xml:space="preserve">  
Административные штрафы, установленные главой 13 Кодекса Российской Федерации об административных правонарушениях, за административные правонарушения в области связи и информации, налагаемые мировыми судьями, комиссиями по делам несовершеннолетних и защите их прав
</t>
  </si>
  <si>
    <t xml:space="preserve"> 000 1160113301 0000 140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</si>
  <si>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
</t>
  </si>
  <si>
    <t xml:space="preserve"> 000 1160114001 0000 140</t>
  </si>
  <si>
    <t xml:space="preserve">  
Административные штрафы, установленные главой 14 Кодекса Российской Федерации об административных правонарушениях, за административные правонарушения в области предпринимательской деятельности и деятельности саморегулируемых организаций, налагаемые мировыми судьями, комиссиями по делам несовершеннолетних и защите их прав
</t>
  </si>
  <si>
    <t xml:space="preserve"> 000 1160114301 0000 140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</si>
  <si>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
</t>
  </si>
  <si>
    <t xml:space="preserve"> 000 1160115001 0000 140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</si>
  <si>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налагаемые мировыми судьями, комиссиями по делам несовершеннолетних и защите их прав
</t>
  </si>
  <si>
    <t xml:space="preserve"> 000 1160115301 0000 140</t>
  </si>
  <si>
    <t xml:space="preserve">  
Административные штрафы, установленные главой 15 Кодекса Российской Федерации об административных правонарушениях, за административные правонарушения в области финансов, налогов и сборов, страхования, рынка ценных бумаг (за исключением штрафов, указанных в пункте 6 статьи 46 Бюджетного кодекса Российской Федерации), выявленные должностными лицами органов муниципального контроля
</t>
  </si>
  <si>
    <t xml:space="preserve"> 000 1160115401 0000 140</t>
  </si>
  <si>
    <t xml:space="preserve">  
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
</t>
  </si>
  <si>
    <t xml:space="preserve"> 000 1160116001 0000 140</t>
  </si>
  <si>
    <t xml:space="preserve">  
Административные штрафы, установленные главой 16 Кодекса Российской Федерации об административных правонарушениях, за административные правонарушения в области таможенного дела (нарушение таможенных правил), налагаемые мировыми судьями, комиссиями по делам несовершеннолетних и защите их прав
</t>
  </si>
  <si>
    <t xml:space="preserve"> 000 1160116301 0000 140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</si>
  <si>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
</t>
  </si>
  <si>
    <t xml:space="preserve"> 000 1160117001 0000 140</t>
  </si>
  <si>
    <t xml:space="preserve">  
Административные штрафы, установленные главой 17 Кодекса Российской Федерации об административных правонарушениях, за административные правонарушения, посягающие на институты государственной власти, налагаемые мировыми судьями, комиссиями по делам несовершеннолетних и защите их прав
</t>
  </si>
  <si>
    <t xml:space="preserve"> 000 1160117301 0000 140</t>
  </si>
  <si>
    <t xml:space="preserve">  
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
</t>
  </si>
  <si>
    <t xml:space="preserve"> 000 1160118001 0000 140</t>
  </si>
  <si>
    <t xml:space="preserve">  
Административные штрафы, установленные главой 18 Кодекса Российской Федерации об административных правонарушениях, за административные правонарушения в области защиты государственной границы Российской Федерации и обеспечения режима пребывания иностранных граждан или лиц без гражданства на территории Российской Федерации, налагаемые мировыми судьями, комиссиями по делам несовершеннолетних и защите их прав
</t>
  </si>
  <si>
    <t xml:space="preserve"> 000 1160118301 0000 140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</si>
  <si>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
</t>
  </si>
  <si>
    <t xml:space="preserve"> 000 1160119001 0000 140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</si>
  <si>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налагаемые мировыми судьями, комиссиями по делам несовершеннолетних и защите их прав
</t>
  </si>
  <si>
    <t xml:space="preserve"> 000 1160119301 0000 140</t>
  </si>
  <si>
    <t xml:space="preserve">  
Административные штрафы, установленные главой 19 Кодекса Российской Федерации об административных правонарушениях, за административные правонарушения против порядка управления, выявленные должностными лицами органов муниципального контроля
</t>
  </si>
  <si>
    <t xml:space="preserve"> 000 1160119401 0000 140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</si>
  <si>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
</t>
  </si>
  <si>
    <t xml:space="preserve"> 000 1160120001 0000 140</t>
  </si>
  <si>
    <t xml:space="preserve">  
Административные штрафы, установленные главой 20 Кодекса Российской Федерации об административных правонарушениях, за административные правонарушения, посягающие на общественный порядок и общественную безопасность, налагаемые мировыми судьями, комиссиями по делам несовершеннолетних и защите их прав
</t>
  </si>
  <si>
    <t xml:space="preserve"> 000 1160120301 0000 140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</si>
  <si>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
</t>
  </si>
  <si>
    <t xml:space="preserve"> 000 1160133000 0000 140</t>
  </si>
  <si>
    <t xml:space="preserve">  
Административные штрафы, установленные Кодексом Российской Федерации об административных правонарушениях, за административные правонарушения в области производства и оборота этилового спирта, алкогольной и спиртосодержащей продукции, а также за административные правонарушения порядка ценообразования в части регулирования цен на этиловый спирт, алкогольную и спиртосодержащую продукцию, налагаемые мировыми судьями, комиссиями по делам несовершеннолетних и защите их прав
</t>
  </si>
  <si>
    <t xml:space="preserve"> 000 1160133301 0000 140</t>
  </si>
  <si>
    <t xml:space="preserve">  
Административные штрафы, установленные законами субъектов Российской Федерации об административных правонарушениях
</t>
  </si>
  <si>
    <t xml:space="preserve"> 000 1160200002 0000 140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</si>
  <si>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законов и иных нормативных правовых актов субъектов Российской Федерации
</t>
  </si>
  <si>
    <t xml:space="preserve"> 000 1160201002 0000 140</t>
  </si>
  <si>
    <t xml:space="preserve">  
Административные штрафы, установленные законами субъектов Российской Федерации об административных правонарушениях, за нарушение муниципальных правовых актов
</t>
  </si>
  <si>
    <t xml:space="preserve"> 000 1160202002 0000 140</t>
  </si>
  <si>
    <t xml:space="preserve">  
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органом управления государственным внебюджетным фондом, казенным учреждением, Центральным банком Российской Федерации, иной организацией, действующей от имени Российской Федерации
</t>
  </si>
  <si>
    <t xml:space="preserve"> 000 1160700000 0000 140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</si>
  <si>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государственным (муниципальным) контрактом
</t>
  </si>
  <si>
    <t xml:space="preserve"> 000 1160701000 0000 140</t>
  </si>
  <si>
    <t xml:space="preserve">  
Штрафы, неустойки, пени, уплаченные в случае просрочки исполнения поставщиком (подрядчиком, исполнителем) обязательств, предусмотренных муниципальным контрактом, заключенным муниципальным органом, казенным учреждением городского округа
</t>
  </si>
  <si>
    <t xml:space="preserve"> 000 1160701004 0000 140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</si>
  <si>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государственным (муниципальным) органом, казенным учреждением, Центральным банком Российской Федерации, государственной корпорацией
</t>
  </si>
  <si>
    <t xml:space="preserve"> 000 1160709000 0000 140</t>
  </si>
  <si>
    <t xml:space="preserve">  
Иные штрафы, неустойки, пени, уплаченные в соответствии с законом или договором в случае неисполнения или ненадлежащего исполнения обязательств перед муниципальным органом, (муниципальным казенным учреждением) городского округа
</t>
  </si>
  <si>
    <t xml:space="preserve"> 000 1160709004 0000 140</t>
  </si>
  <si>
    <t xml:space="preserve">  
Платежи в целях возмещения причиненного ущерба (убытков)
</t>
  </si>
  <si>
    <t xml:space="preserve"> 000 1161000000 0000 140</t>
  </si>
  <si>
    <t xml:space="preserve">  
Платежи по искам о возмещении ущерба, а также платежи, уплачиваемые при добровольном возмещении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</si>
  <si>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 000 1161003004 0000 140</t>
  </si>
  <si>
    <t xml:space="preserve">  
Прочее возмещение ущерба, причиненного муниципальному имуществу городского округа (за исключением имущества, закрепленного за муниципальными бюджетными (автономными) учреждениями, унитарными предприятиями)
</t>
  </si>
  <si>
    <t xml:space="preserve"> 000 1161003204 0000 140</t>
  </si>
  <si>
    <t xml:space="preserve">  
Платежи в целях возмещения убытков, причиненных уклонением от заключения муниципального контракта
</t>
  </si>
  <si>
    <t xml:space="preserve"> 000 1161006000 0000 140</t>
  </si>
  <si>
    <t xml:space="preserve">  
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(за исключением муниципального контракта, финансируемого за счет средств муниципального дорожного фонда)
</t>
  </si>
  <si>
    <t xml:space="preserve"> 000 1161006104 0000 140</t>
  </si>
  <si>
    <t xml:space="preserve">  
Платежи в целях возмещения убытков, причиненных уклонением от заключения с муниципальным органом городского округа (муниципальным казенным учреждением) муниципального контракта, финансируемого за счет средств муниципального дорожного фонда, а также иные денежные средства, подлежащие зачислению в бюджет городского округа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
</t>
  </si>
  <si>
    <t xml:space="preserve"> 000 1161006204 0000 140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</si>
  <si>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
</t>
  </si>
  <si>
    <t xml:space="preserve"> 000 1161010000 0000 140</t>
  </si>
  <si>
    <t xml:space="preserve">  
Денежные взыскания, налагаемые в возмещение ущерба, причиненного в результате незаконного или нецелевого использования бюджетных средств (в части бюджетов городских округов)
</t>
  </si>
  <si>
    <t xml:space="preserve"> 000 1161010004 0000 140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</si>
  <si>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бюджеты бюджетной системы Российской Федерации по нормативам, действовавшим в 2019 году
</t>
  </si>
  <si>
    <t xml:space="preserve"> 000 1161012000 0000 140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</si>
  <si>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бюджет муниципального образования по нормативам, действовавшим в 2019 году
</t>
  </si>
  <si>
    <t xml:space="preserve"> 000 1161012301 0000 140</t>
  </si>
  <si>
    <t xml:space="preserve">  
Доходы от денежных взысканий (штрафов), поступающие в счет погашения задолженности, образовавшейся до 1 января 2020 года, подлежащие зачислению в федеральный бюджет и бюджет муниципального образования по нормативам, действовавшим в 2019 году
</t>
  </si>
  <si>
    <t xml:space="preserve"> 000 1161012901 0000 140</t>
  </si>
  <si>
    <t xml:space="preserve">  
Платежи, уплачиваемые в целях возмещения вреда
</t>
  </si>
  <si>
    <t xml:space="preserve"> 000 1161100001 0000 140</t>
  </si>
  <si>
    <t xml:space="preserve">  
Платежи по искам о возмещении вреда, причиненного окружающей среде, а также платежи, уплачиваемые при добровольном возмещении вреда, причиненного окружающей среде (за исключением вреда, причиненного окружающей среде на особо охраняемых природных территориях, а также вреда, причиненного водным объектам), подлежащие зачислению в бюджет муниципального образования
</t>
  </si>
  <si>
    <t xml:space="preserve"> 000 1161105001 0000 140</t>
  </si>
  <si>
    <t xml:space="preserve">  
Платежи, уплачиваемые в целях возмещения вреда, причиняемого автомобильным дорогам
</t>
  </si>
  <si>
    <t xml:space="preserve"> 000 1161106001 0000 140</t>
  </si>
  <si>
    <t xml:space="preserve">  
Платежи, уплачиваемые в целях возмещения вреда, причиняемого автомобильным дорогам местного значения транспортными средствами, осуществляющими перевозки тяжеловесных и (или) крупногабаритных грузов
</t>
  </si>
  <si>
    <t xml:space="preserve"> 000 1161106401 0000 140</t>
  </si>
  <si>
    <t xml:space="preserve">  
ПРОЧИЕ НЕНАЛОГОВЫЕ ДОХОДЫ
</t>
  </si>
  <si>
    <t xml:space="preserve"> 000 1170000000 0000 000</t>
  </si>
  <si>
    <t xml:space="preserve">  
Невыясненные поступления
</t>
  </si>
  <si>
    <t xml:space="preserve"> 000 1170100000 0000 180</t>
  </si>
  <si>
    <t xml:space="preserve">  
Невыясненные поступления, зачисляемые в бюджеты городских округов
</t>
  </si>
  <si>
    <t xml:space="preserve"> 000 1170104004 0000 180</t>
  </si>
  <si>
    <t xml:space="preserve">  
Инициативные платежи
</t>
  </si>
  <si>
    <t xml:space="preserve"> 000 1171500000 0000 150</t>
  </si>
  <si>
    <t xml:space="preserve">  
Инициативные платежи, зачисляемые в бюджеты городских округов
</t>
  </si>
  <si>
    <t xml:space="preserve"> 000 1171502004 0000 150</t>
  </si>
  <si>
    <t xml:space="preserve">  
БЕЗВОЗМЕЗДНЫЕ ПОСТУПЛЕНИЯ
</t>
  </si>
  <si>
    <t xml:space="preserve"> 000 2000000000 0000 000</t>
  </si>
  <si>
    <t xml:space="preserve">  
БЕЗВОЗМЕЗДНЫЕ ПОСТУПЛЕНИЯ ОТ ДРУГИХ БЮДЖЕТОВ БЮДЖЕТНОЙ СИСТЕМЫ РОССИЙСКОЙ ФЕДЕРАЦИИ
</t>
  </si>
  <si>
    <t xml:space="preserve"> 000 2020000000 0000 000</t>
  </si>
  <si>
    <t xml:space="preserve">  
Дотации бюджетам бюджетной системы Российской Федерации
</t>
  </si>
  <si>
    <t xml:space="preserve"> 000 2021000000 0000 150</t>
  </si>
  <si>
    <t xml:space="preserve">  
Дотации на выравнивание бюджетной обеспеченности
</t>
  </si>
  <si>
    <t xml:space="preserve"> 000 2021500100 0000 150</t>
  </si>
  <si>
    <t xml:space="preserve">  
Дотации бюджетам городских округов на выравнивание бюджетной обеспеченности из бюджета субъекта Российской Федерации
</t>
  </si>
  <si>
    <t xml:space="preserve"> 000 2021500104 0000 150</t>
  </si>
  <si>
    <t xml:space="preserve">  
Дотации бюджетам на поддержку мер по обеспечению сбалансированности бюджетов
</t>
  </si>
  <si>
    <t xml:space="preserve"> 000 2021500200 0000 150</t>
  </si>
  <si>
    <t xml:space="preserve">  
Дотации бюджетам городских округов на поддержку мер по обеспечению сбалансированности бюджетов
</t>
  </si>
  <si>
    <t xml:space="preserve"> 000 2021500204 0000 150</t>
  </si>
  <si>
    <t xml:space="preserve">  
Субсидии бюджетам бюджетной системы Российской Федерации (межбюджетные субсидии)
</t>
  </si>
  <si>
    <t xml:space="preserve"> 000 2022000000 0000 150</t>
  </si>
  <si>
    <t xml:space="preserve">  
Субсидии бюджетам на софинансирование капитальных вложений в объекты муниципальной собственности
</t>
  </si>
  <si>
    <t xml:space="preserve"> 000 2022007700 0000 150</t>
  </si>
  <si>
    <t xml:space="preserve">  
Субсидии бюджетам городских округов на софинансирование капитальных вложений в объекты муниципальной собственности
</t>
  </si>
  <si>
    <t xml:space="preserve"> 000 2022007704 0000 150</t>
  </si>
  <si>
    <t xml:space="preserve">  
Субсидии бюджетам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</si>
  <si>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000 2022021600 0000 150</t>
  </si>
  <si>
    <t xml:space="preserve">  
Субсидии бюджетам городских округов на осуществление дорожной деятельности в отношении автомобильных дорог общего пользования, а также капитального ремонта и ремонта дворовых территорий многоквартирных домов, проездов к дворовым территориям многоквартирных домов населенных пунктов
</t>
  </si>
  <si>
    <t xml:space="preserve"> 000 2022021604 0000 150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</si>
  <si>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</si>
  <si>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000 2022029900 0000 150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</si>
  <si>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средств, поступивших от государственной корпорации - Фонда содействия реформированию жилищно-коммунального хозяйства
</t>
  </si>
  <si>
    <t xml:space="preserve"> 000 2022029904 0000 150</t>
  </si>
  <si>
    <t xml:space="preserve">  
Субсидии бюджетам муниципальных образований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</si>
  <si>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000 2022030200 0000 150</t>
  </si>
  <si>
    <t xml:space="preserve">  
Субсидии бюджетам городских округов на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строительства, за счет средств бюджетов
</t>
  </si>
  <si>
    <t xml:space="preserve"> 000 2022030204 0000 150</t>
  </si>
  <si>
    <t xml:space="preserve">  
Субсидии бюджетам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</si>
  <si>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 000 2022508100 0000 150</t>
  </si>
  <si>
    <t xml:space="preserve">  
Субсидии бюджетам городских округов на государственную поддержку спортивных организаций, осуществляющих подготовку спортивного резерва для спортивных сборных команд, в том числе спортивных сборных команд Российской Федерации
</t>
  </si>
  <si>
    <t xml:space="preserve"> 000 2022508104 0000 150</t>
  </si>
  <si>
    <t xml:space="preserve">  
Субсидии бюджетам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</si>
  <si>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 000 2022523200 0000 150</t>
  </si>
  <si>
    <t xml:space="preserve">  
Субсидии бюджетам городских округов на создание дополнительных мест для детей в возрасте от 1,5 до 3 лет в образовательных организациях, осуществляющих образовательную деятельность по образовательным программам дошкольного образования
</t>
  </si>
  <si>
    <t xml:space="preserve"> 000 2022523204 0000 150</t>
  </si>
  <si>
    <t xml:space="preserve">  
Субсидии бюджетам на строительство и реконструкцию (модернизацию) объектов питьевого водоснабжения
</t>
  </si>
  <si>
    <t xml:space="preserve"> 000 2022524300 0000 150</t>
  </si>
  <si>
    <t xml:space="preserve">  
Субсидии бюджетам городских округов на строительство и реконструкцию (модернизацию) объектов питьевого водоснабжения
</t>
  </si>
  <si>
    <t xml:space="preserve"> 000 2022524304 0000 150</t>
  </si>
  <si>
    <t xml:space="preserve">  
Субсидии бюджетам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</si>
  <si>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000 2022530400 0000 150</t>
  </si>
  <si>
    <t xml:space="preserve">  
Субсидии бюджетам городских округов на организацию бесплатного горячего питания обучающихся, получающих начальное общее образование в государственных и муниципальных образовательных организациях
</t>
  </si>
  <si>
    <t xml:space="preserve"> 000 2022530404 0000 150</t>
  </si>
  <si>
    <t xml:space="preserve">  
Субсидии бюджетам на реализацию мероприятий по обеспечению жильем молодых семей
</t>
  </si>
  <si>
    <t xml:space="preserve"> 000 2022549700 0000 150</t>
  </si>
  <si>
    <t xml:space="preserve">  
Субсидии бюджетам городских округов на реализацию мероприятий по обеспечению жильем молодых семей
</t>
  </si>
  <si>
    <t xml:space="preserve"> 000 2022549704 0000 150</t>
  </si>
  <si>
    <t xml:space="preserve">  
Субсидии бюджетам на поддержку отрасли культуры
</t>
  </si>
  <si>
    <t xml:space="preserve"> 000 2022551900 0000 150</t>
  </si>
  <si>
    <t xml:space="preserve">  
Субсидии бюджетам городских округов на поддержку отрасли культуры
</t>
  </si>
  <si>
    <t xml:space="preserve"> 000 2022551904 0000 150</t>
  </si>
  <si>
    <t xml:space="preserve">  
Субсидии бюджетам на реализацию мероприятий по созданию в субъектах Российской Федерации новых мест в общеобразовательных организациях
</t>
  </si>
  <si>
    <t xml:space="preserve"> 000 2022552000 0000 150</t>
  </si>
  <si>
    <t xml:space="preserve">  
Субсидии бюджетам городских округов на реализацию мероприятий по созданию в субъектах Российской Федерации новых мест в общеобразовательных организациях
</t>
  </si>
  <si>
    <t xml:space="preserve"> 000 2022552004 0000 150</t>
  </si>
  <si>
    <t xml:space="preserve">  
Субсидии бюджетам на реализацию программ формирования современной городской среды
</t>
  </si>
  <si>
    <t xml:space="preserve"> 000 2022555500 0000 150</t>
  </si>
  <si>
    <t xml:space="preserve">  
Субсидии бюджетам городских округов на реализацию программ формирования современной городской среды
</t>
  </si>
  <si>
    <t xml:space="preserve"> 000 2022555504 0000 150</t>
  </si>
  <si>
    <t xml:space="preserve">  
Прочие субсидии
</t>
  </si>
  <si>
    <t xml:space="preserve"> 000 2022999900 0000 150</t>
  </si>
  <si>
    <t xml:space="preserve">  
Прочие субсидии бюджетам городских округов
</t>
  </si>
  <si>
    <t xml:space="preserve"> 000 2022999904 0000 150</t>
  </si>
  <si>
    <t xml:space="preserve">  
Субвенции бюджетам бюджетной системы Российской Федерации
</t>
  </si>
  <si>
    <t xml:space="preserve"> 000 2023000000 0000 150</t>
  </si>
  <si>
    <t xml:space="preserve">  
Субвенции местным бюджетам на выполнение передаваемых полномочий субъектов Российской Федерации
</t>
  </si>
  <si>
    <t xml:space="preserve"> 000 2023002400 0000 150</t>
  </si>
  <si>
    <t xml:space="preserve">  
Субвенции бюджетам городских округов на выполнение передаваемых полномочий субъектов Российской Федерации
</t>
  </si>
  <si>
    <t xml:space="preserve"> 000 2023002404 0000 150</t>
  </si>
  <si>
    <t xml:space="preserve">  
Субвенции бюджетам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</si>
  <si>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000 2023002900 0000 150</t>
  </si>
  <si>
    <t xml:space="preserve">  
Субвенции бюджетам городских округов на компенсацию части платы, взимаемой с родителей (законных представителей) за присмотр и уход за детьми, посещающими образовательные организации, реализующие образовательные программы дошкольного образования
</t>
  </si>
  <si>
    <t xml:space="preserve"> 000 2023002904 0000 150</t>
  </si>
  <si>
    <t xml:space="preserve">  
Субвенции бюджетам муниципальных образований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</si>
  <si>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000 2023508200 0000 150</t>
  </si>
  <si>
    <t xml:space="preserve">  
Субвенции бюджетам городских округов на предоставление жилых помещений детям-сиротам и детям, оставшимся без попечения родителей, лицам из их числа по договорам найма специализированных жилых помещений
</t>
  </si>
  <si>
    <t xml:space="preserve"> 000 2023508204 0000 150</t>
  </si>
  <si>
    <t xml:space="preserve">  
Субвенции бюджетам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</si>
  <si>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000 2023512000 0000 150</t>
  </si>
  <si>
    <t xml:space="preserve">  
Субвенции бюджетам городских округов на осуществление полномочий по составлению (изменению) списков кандидатов в присяжные заседатели федеральных судов общей юрисдикции в Российской Федерации
</t>
  </si>
  <si>
    <t xml:space="preserve"> 000 2023512004 0000 150</t>
  </si>
  <si>
    <t xml:space="preserve">  
Субвенции бюджетам на выплату единовременного пособия при всех формах устройства детей, лишенных родительского попечения, в семью
</t>
  </si>
  <si>
    <t xml:space="preserve"> 000 2023526000 0000 150</t>
  </si>
  <si>
    <t xml:space="preserve">  
Субвенции бюджетам городских округов на выплату единовременного пособия при всех формах устройства детей, лишенных родительского попечения, в семью
</t>
  </si>
  <si>
    <t xml:space="preserve"> 000 2023526004 0000 150</t>
  </si>
  <si>
    <t xml:space="preserve">  
Субвенции бюджетам на проведение Всероссийской переписи населения 2020 года
</t>
  </si>
  <si>
    <t xml:space="preserve"> 000 2023546900 0000 150</t>
  </si>
  <si>
    <t xml:space="preserve">  
Субвенции бюджетам городских округов на проведение Всероссийской переписи населения 2020 года
</t>
  </si>
  <si>
    <t xml:space="preserve"> 000 2023546904 0000 150</t>
  </si>
  <si>
    <t xml:space="preserve">  
Иные межбюджетные трансферты
</t>
  </si>
  <si>
    <t xml:space="preserve"> 000 2024000000 0000 150</t>
  </si>
  <si>
    <t xml:space="preserve">  
Межбюджетные трансферты, передаваемые бюджетам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</si>
  <si>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000 2024530300 0000 150</t>
  </si>
  <si>
    <t xml:space="preserve">  
Межбюджетные трансферты, передаваемые бюджетам городских округов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
</t>
  </si>
  <si>
    <t xml:space="preserve"> 000 2024530304 0000 150</t>
  </si>
  <si>
    <t xml:space="preserve">  
Межбюджетные трансферты, передаваемые бюджетам на финансовое обеспечение дорожной деятельности
</t>
  </si>
  <si>
    <t xml:space="preserve"> 000 2024539000 0000 150</t>
  </si>
  <si>
    <t xml:space="preserve">  
Межбюджетные трансферты, передаваемые бюджетам городских округов на финансовое обеспечение дорожной деятельности
</t>
  </si>
  <si>
    <t xml:space="preserve"> 000 2024539004 0000 150</t>
  </si>
  <si>
    <t xml:space="preserve">  
Межбюджетные трансферты, передаваемые бюджетам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</si>
  <si>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 000 2024539300 0000 150</t>
  </si>
  <si>
    <t xml:space="preserve">  
Межбюджетные трансферты, передаваемые бюджетам городских округов на финансовое обеспечение дорожной деятельности в рамках реализации национального проекта "Безопасные и качественные автомобильные дороги"
</t>
  </si>
  <si>
    <t xml:space="preserve"> 000 2024539304 0000 150</t>
  </si>
  <si>
    <t xml:space="preserve">  
Межбюджетные трансферты, передаваемые бюджетам на создание модельных муниципальных библиотек
</t>
  </si>
  <si>
    <t xml:space="preserve"> 000 2024545400 0000 150</t>
  </si>
  <si>
    <t xml:space="preserve">  
Межбюджетные трансферты, передаваемые бюджетам городских округов на создание модельных муниципальных библиотек
</t>
  </si>
  <si>
    <t xml:space="preserve"> 000 2024545404 0000 150</t>
  </si>
  <si>
    <t xml:space="preserve">  
ПРОЧИЕ БЕЗВОЗМЕЗДНЫЕ ПОСТУПЛЕНИЯ
</t>
  </si>
  <si>
    <t xml:space="preserve"> 000 2070000000 0000 000</t>
  </si>
  <si>
    <t xml:space="preserve">  
Прочие безвозмездные поступления в бюджеты городских округов
</t>
  </si>
  <si>
    <t xml:space="preserve"> 000 2070400004 0000 150</t>
  </si>
  <si>
    <t xml:space="preserve"> 000 2070405004 0000 150</t>
  </si>
  <si>
    <t xml:space="preserve">  
ВОЗВРАТ ОСТАТКОВ СУБСИДИЙ, СУБВЕНЦИЙ И ИНЫХ МЕЖБЮДЖЕТНЫХ ТРАНСФЕРТОВ, ИМЕЮЩИХ ЦЕЛЕВОЕ НАЗНАЧЕНИЕ, ПРОШЛЫХ ЛЕТ
</t>
  </si>
  <si>
    <t xml:space="preserve"> 000 2190000000 0000 000</t>
  </si>
  <si>
    <t xml:space="preserve">  
Возврат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</si>
  <si>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 000 2190000004 0000 150</t>
  </si>
  <si>
    <t xml:space="preserve">  
Возврат остатков субсидий на реализацию мероприятий по созданию в субъектах Российской Федерации новых мест в общеобразовательных организациях из бюджетов городских округов
</t>
  </si>
  <si>
    <t xml:space="preserve"> 000 2192552004 0000 150</t>
  </si>
  <si>
    <t xml:space="preserve">  
Возврат остатков субсидий на реализацию программ формирования современной городской среды из бюджетов городских округов
</t>
  </si>
  <si>
    <t xml:space="preserve"> 000 2192555504 0000 150</t>
  </si>
  <si>
    <t xml:space="preserve">  
Возврат остатков иных межбюджетных трансфертов на ежемесячное денежное вознаграждение за классное руководство педагогическим работникам государственных и муниципальных общеобразовательных организаций из бюджетов городских округов
</t>
  </si>
  <si>
    <t xml:space="preserve"> 000 2194530304 0000 150</t>
  </si>
  <si>
    <t xml:space="preserve">  
Возврат прочих остатков субсидий, субвенций и иных межбюджетных трансфертов, имеющих целевое назначение, прошлых лет из бюджетов городских округов
</t>
  </si>
  <si>
    <t xml:space="preserve"> 000 2196001004 0000 150</t>
  </si>
  <si>
    <t>(рублей)</t>
  </si>
  <si>
    <t>Код бюджетной классификации</t>
  </si>
  <si>
    <t>Наименование доходов</t>
  </si>
  <si>
    <t xml:space="preserve">Прогноз доходов 
на 2021 год
</t>
  </si>
  <si>
    <t>Процент исполнения к прогнозным параметрам доходов</t>
  </si>
  <si>
    <t>5</t>
  </si>
  <si>
    <t>Доходы бюджета города Брянска за девять месяцев 2021 года</t>
  </si>
  <si>
    <t xml:space="preserve">Кассовое исполнение
за девять месяцев
2021 года
</t>
  </si>
  <si>
    <t>ИТОГО ДОХОДОВ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</si>
</sst>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dd\.mm\.yyyy"/>
  </numFmts>
  <fonts count="23" x14ac:knownFonts="1">
    <font>
      <sz val="11"/>
      <name val="Calibri"/>
      <family val="2"/>
      <scheme val="minor"/>
    </font>
    <font>
      <b/>
      <sz val="8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b/>
      <sz val="10"/>
      <color rgb="FF000000"/>
      <name val="Arial"/>
      <family val="2"/>
      <charset val="204"/>
    </font>
    <font>
      <sz val="10"/>
      <color rgb="FF000000"/>
      <name val="Arial"/>
      <family val="2"/>
      <charset val="204"/>
    </font>
    <font>
      <b/>
      <sz val="11"/>
      <color rgb="FF000000"/>
      <name val="Arial"/>
      <family val="2"/>
      <charset val="204"/>
    </font>
    <font>
      <sz val="8"/>
      <color rgb="FF000000"/>
      <name val="Arial"/>
      <family val="2"/>
      <charset val="204"/>
    </font>
    <font>
      <sz val="6"/>
      <color rgb="FF000000"/>
      <name val="Arial"/>
      <family val="2"/>
      <charset val="204"/>
    </font>
    <font>
      <sz val="9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b/>
      <sz val="8"/>
      <color rgb="FF000000"/>
      <name val="Arial"/>
      <family val="2"/>
      <charset val="204"/>
    </font>
    <font>
      <b/>
      <i/>
      <sz val="8"/>
      <color rgb="FF000000"/>
      <name val="Arial"/>
      <family val="2"/>
      <charset val="204"/>
    </font>
    <font>
      <sz val="11"/>
      <color rgb="FF000000"/>
      <name val="Times New Roman"/>
      <family val="1"/>
      <charset val="204"/>
    </font>
    <font>
      <sz val="11"/>
      <color rgb="FF000000"/>
      <name val="Arial"/>
      <family val="2"/>
      <charset val="204"/>
    </font>
    <font>
      <sz val="11"/>
      <color rgb="FF000000"/>
      <name val="Calibri"/>
      <family val="2"/>
      <charset val="204"/>
      <scheme val="minor"/>
    </font>
    <font>
      <sz val="10"/>
      <color rgb="FF000000"/>
      <name val="Arial"/>
      <family val="2"/>
      <charset val="204"/>
    </font>
    <font>
      <sz val="11"/>
      <name val="Calibri"/>
      <family val="2"/>
      <scheme val="minor"/>
    </font>
    <font>
      <b/>
      <sz val="12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i/>
      <sz val="12"/>
      <color rgb="FF00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4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rgb="FFFFFFFF"/>
      </patternFill>
    </fill>
    <fill>
      <patternFill patternType="solid">
        <fgColor rgb="FFC0C0C0"/>
      </patternFill>
    </fill>
    <fill>
      <patternFill patternType="solid">
        <fgColor theme="0"/>
        <bgColor indexed="64"/>
      </patternFill>
    </fill>
  </fills>
  <borders count="47">
    <border>
      <left/>
      <right/>
      <top/>
      <bottom/>
      <diagonal/>
    </border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/>
      <top/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/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hair">
        <color rgb="FF000000"/>
      </top>
      <bottom/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/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hair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 style="hair">
        <color rgb="FF000000"/>
      </bottom>
      <diagonal/>
    </border>
    <border>
      <left style="thin">
        <color rgb="FF000000"/>
      </left>
      <right style="medium">
        <color rgb="FF000000"/>
      </right>
      <top style="hair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9">
    <xf numFmtId="0" fontId="0" fillId="0" borderId="0"/>
    <xf numFmtId="0" fontId="1" fillId="0" borderId="1"/>
    <xf numFmtId="0" fontId="2" fillId="0" borderId="1">
      <alignment horizontal="center" wrapText="1"/>
    </xf>
    <xf numFmtId="0" fontId="3" fillId="0" borderId="2"/>
    <xf numFmtId="0" fontId="3" fillId="0" borderId="1"/>
    <xf numFmtId="0" fontId="4" fillId="0" borderId="1"/>
    <xf numFmtId="0" fontId="2" fillId="0" borderId="1">
      <alignment horizontal="left" wrapText="1"/>
    </xf>
    <xf numFmtId="0" fontId="5" fillId="0" borderId="1"/>
    <xf numFmtId="0" fontId="3" fillId="0" borderId="3"/>
    <xf numFmtId="0" fontId="6" fillId="0" borderId="4">
      <alignment horizontal="center"/>
    </xf>
    <xf numFmtId="0" fontId="4" fillId="0" borderId="5"/>
    <xf numFmtId="0" fontId="6" fillId="0" borderId="1">
      <alignment horizontal="left"/>
    </xf>
    <xf numFmtId="0" fontId="7" fillId="0" borderId="1">
      <alignment horizontal="center" vertical="top"/>
    </xf>
    <xf numFmtId="49" fontId="8" fillId="0" borderId="6">
      <alignment horizontal="right"/>
    </xf>
    <xf numFmtId="49" fontId="4" fillId="0" borderId="7">
      <alignment horizontal="center"/>
    </xf>
    <xf numFmtId="0" fontId="4" fillId="0" borderId="8"/>
    <xf numFmtId="49" fontId="4" fillId="0" borderId="1"/>
    <xf numFmtId="49" fontId="6" fillId="0" borderId="1">
      <alignment horizontal="right"/>
    </xf>
    <xf numFmtId="0" fontId="6" fillId="0" borderId="1"/>
    <xf numFmtId="0" fontId="6" fillId="0" borderId="1">
      <alignment horizontal="center"/>
    </xf>
    <xf numFmtId="0" fontId="6" fillId="0" borderId="6">
      <alignment horizontal="right"/>
    </xf>
    <xf numFmtId="164" fontId="6" fillId="0" borderId="9">
      <alignment horizontal="center"/>
    </xf>
    <xf numFmtId="49" fontId="6" fillId="0" borderId="1"/>
    <xf numFmtId="0" fontId="6" fillId="0" borderId="1">
      <alignment horizontal="right"/>
    </xf>
    <xf numFmtId="0" fontId="6" fillId="0" borderId="10">
      <alignment horizontal="center"/>
    </xf>
    <xf numFmtId="0" fontId="6" fillId="0" borderId="2">
      <alignment wrapText="1"/>
    </xf>
    <xf numFmtId="49" fontId="6" fillId="0" borderId="11">
      <alignment horizontal="center"/>
    </xf>
    <xf numFmtId="0" fontId="6" fillId="0" borderId="12">
      <alignment wrapText="1"/>
    </xf>
    <xf numFmtId="49" fontId="6" fillId="0" borderId="9">
      <alignment horizontal="center"/>
    </xf>
    <xf numFmtId="0" fontId="6" fillId="0" borderId="13">
      <alignment horizontal="left"/>
    </xf>
    <xf numFmtId="49" fontId="6" fillId="0" borderId="13"/>
    <xf numFmtId="0" fontId="6" fillId="0" borderId="9">
      <alignment horizontal="center"/>
    </xf>
    <xf numFmtId="49" fontId="6" fillId="0" borderId="14">
      <alignment horizontal="center"/>
    </xf>
    <xf numFmtId="0" fontId="9" fillId="0" borderId="1"/>
    <xf numFmtId="0" fontId="9" fillId="0" borderId="15"/>
    <xf numFmtId="49" fontId="6" fillId="0" borderId="16">
      <alignment horizontal="center" vertical="center" wrapText="1"/>
    </xf>
    <xf numFmtId="49" fontId="6" fillId="0" borderId="4">
      <alignment horizontal="center" vertical="center" wrapText="1"/>
    </xf>
    <xf numFmtId="0" fontId="6" fillId="0" borderId="17">
      <alignment horizontal="left" wrapText="1"/>
    </xf>
    <xf numFmtId="49" fontId="6" fillId="0" borderId="18">
      <alignment horizontal="center" wrapText="1"/>
    </xf>
    <xf numFmtId="49" fontId="6" fillId="0" borderId="19">
      <alignment horizontal="center"/>
    </xf>
    <xf numFmtId="4" fontId="6" fillId="0" borderId="16">
      <alignment horizontal="right"/>
    </xf>
    <xf numFmtId="4" fontId="6" fillId="0" borderId="20">
      <alignment horizontal="right"/>
    </xf>
    <xf numFmtId="0" fontId="6" fillId="0" borderId="21">
      <alignment horizontal="left" wrapText="1"/>
    </xf>
    <xf numFmtId="0" fontId="6" fillId="0" borderId="22">
      <alignment horizontal="left" wrapText="1" indent="1"/>
    </xf>
    <xf numFmtId="49" fontId="6" fillId="0" borderId="23">
      <alignment horizontal="center" wrapText="1"/>
    </xf>
    <xf numFmtId="49" fontId="6" fillId="0" borderId="24">
      <alignment horizontal="center"/>
    </xf>
    <xf numFmtId="49" fontId="6" fillId="0" borderId="25">
      <alignment horizontal="center"/>
    </xf>
    <xf numFmtId="0" fontId="6" fillId="0" borderId="26">
      <alignment horizontal="left" wrapText="1" indent="1"/>
    </xf>
    <xf numFmtId="0" fontId="6" fillId="0" borderId="20">
      <alignment horizontal="left" wrapText="1" indent="2"/>
    </xf>
    <xf numFmtId="49" fontId="6" fillId="0" borderId="27">
      <alignment horizontal="center"/>
    </xf>
    <xf numFmtId="49" fontId="6" fillId="0" borderId="16">
      <alignment horizontal="center"/>
    </xf>
    <xf numFmtId="0" fontId="6" fillId="0" borderId="28">
      <alignment horizontal="left" wrapText="1" indent="2"/>
    </xf>
    <xf numFmtId="0" fontId="6" fillId="0" borderId="15"/>
    <xf numFmtId="0" fontId="6" fillId="2" borderId="15"/>
    <xf numFmtId="0" fontId="6" fillId="2" borderId="1"/>
    <xf numFmtId="0" fontId="6" fillId="0" borderId="1">
      <alignment horizontal="left" wrapText="1"/>
    </xf>
    <xf numFmtId="49" fontId="6" fillId="0" borderId="1">
      <alignment horizontal="center" wrapText="1"/>
    </xf>
    <xf numFmtId="49" fontId="6" fillId="0" borderId="1">
      <alignment horizontal="center"/>
    </xf>
    <xf numFmtId="0" fontId="6" fillId="0" borderId="2">
      <alignment horizontal="left"/>
    </xf>
    <xf numFmtId="49" fontId="6" fillId="0" borderId="2"/>
    <xf numFmtId="0" fontId="6" fillId="0" borderId="2"/>
    <xf numFmtId="0" fontId="4" fillId="0" borderId="2"/>
    <xf numFmtId="0" fontId="6" fillId="0" borderId="29">
      <alignment horizontal="left" wrapText="1"/>
    </xf>
    <xf numFmtId="49" fontId="6" fillId="0" borderId="19">
      <alignment horizontal="center" wrapText="1"/>
    </xf>
    <xf numFmtId="4" fontId="6" fillId="0" borderId="30">
      <alignment horizontal="right"/>
    </xf>
    <xf numFmtId="4" fontId="6" fillId="0" borderId="31">
      <alignment horizontal="right"/>
    </xf>
    <xf numFmtId="0" fontId="6" fillId="0" borderId="32">
      <alignment horizontal="left" wrapText="1"/>
    </xf>
    <xf numFmtId="49" fontId="6" fillId="0" borderId="27">
      <alignment horizontal="center" wrapText="1"/>
    </xf>
    <xf numFmtId="49" fontId="6" fillId="0" borderId="20">
      <alignment horizontal="center"/>
    </xf>
    <xf numFmtId="0" fontId="6" fillId="0" borderId="12"/>
    <xf numFmtId="0" fontId="6" fillId="0" borderId="33"/>
    <xf numFmtId="0" fontId="1" fillId="0" borderId="28">
      <alignment horizontal="left" wrapText="1"/>
    </xf>
    <xf numFmtId="0" fontId="6" fillId="0" borderId="34">
      <alignment horizontal="center" wrapText="1"/>
    </xf>
    <xf numFmtId="49" fontId="6" fillId="0" borderId="35">
      <alignment horizontal="center" wrapText="1"/>
    </xf>
    <xf numFmtId="4" fontId="6" fillId="0" borderId="19">
      <alignment horizontal="right"/>
    </xf>
    <xf numFmtId="4" fontId="6" fillId="0" borderId="36">
      <alignment horizontal="right"/>
    </xf>
    <xf numFmtId="0" fontId="1" fillId="0" borderId="9">
      <alignment horizontal="left" wrapText="1"/>
    </xf>
    <xf numFmtId="0" fontId="4" fillId="0" borderId="15"/>
    <xf numFmtId="0" fontId="6" fillId="0" borderId="1">
      <alignment horizontal="center" wrapText="1"/>
    </xf>
    <xf numFmtId="0" fontId="1" fillId="0" borderId="1">
      <alignment horizontal="center"/>
    </xf>
    <xf numFmtId="0" fontId="1" fillId="0" borderId="2"/>
    <xf numFmtId="49" fontId="6" fillId="0" borderId="2">
      <alignment horizontal="left"/>
    </xf>
    <xf numFmtId="0" fontId="6" fillId="0" borderId="22">
      <alignment horizontal="left" wrapText="1"/>
    </xf>
    <xf numFmtId="0" fontId="6" fillId="0" borderId="26">
      <alignment horizontal="left" wrapText="1"/>
    </xf>
    <xf numFmtId="0" fontId="4" fillId="0" borderId="24"/>
    <xf numFmtId="0" fontId="4" fillId="0" borderId="25"/>
    <xf numFmtId="0" fontId="6" fillId="0" borderId="29">
      <alignment horizontal="left" wrapText="1" indent="1"/>
    </xf>
    <xf numFmtId="49" fontId="6" fillId="0" borderId="37">
      <alignment horizontal="center" wrapText="1"/>
    </xf>
    <xf numFmtId="49" fontId="6" fillId="0" borderId="30">
      <alignment horizontal="center"/>
    </xf>
    <xf numFmtId="0" fontId="6" fillId="0" borderId="32">
      <alignment horizontal="left" wrapText="1" indent="1"/>
    </xf>
    <xf numFmtId="0" fontId="6" fillId="0" borderId="22">
      <alignment horizontal="left" wrapText="1" indent="2"/>
    </xf>
    <xf numFmtId="0" fontId="6" fillId="0" borderId="26">
      <alignment horizontal="left" wrapText="1" indent="2"/>
    </xf>
    <xf numFmtId="49" fontId="6" fillId="0" borderId="37">
      <alignment horizontal="center"/>
    </xf>
    <xf numFmtId="0" fontId="4" fillId="0" borderId="13"/>
    <xf numFmtId="0" fontId="10" fillId="0" borderId="38">
      <alignment horizontal="center" vertical="center" textRotation="90" wrapText="1"/>
    </xf>
    <xf numFmtId="0" fontId="6" fillId="0" borderId="16">
      <alignment horizontal="center" vertical="top" wrapText="1"/>
    </xf>
    <xf numFmtId="0" fontId="6" fillId="0" borderId="16">
      <alignment horizontal="center" vertical="top"/>
    </xf>
    <xf numFmtId="49" fontId="6" fillId="0" borderId="16">
      <alignment horizontal="center" vertical="top" wrapText="1"/>
    </xf>
    <xf numFmtId="0" fontId="1" fillId="0" borderId="39"/>
    <xf numFmtId="49" fontId="1" fillId="0" borderId="18">
      <alignment horizontal="center"/>
    </xf>
    <xf numFmtId="0" fontId="9" fillId="0" borderId="8"/>
    <xf numFmtId="49" fontId="11" fillId="0" borderId="40">
      <alignment horizontal="left" vertical="center" wrapText="1"/>
    </xf>
    <xf numFmtId="49" fontId="1" fillId="0" borderId="27">
      <alignment horizontal="center" vertical="center" wrapText="1"/>
    </xf>
    <xf numFmtId="49" fontId="6" fillId="0" borderId="41">
      <alignment horizontal="left" vertical="center" wrapText="1" indent="2"/>
    </xf>
    <xf numFmtId="49" fontId="6" fillId="0" borderId="23">
      <alignment horizontal="center" vertical="center" wrapText="1"/>
    </xf>
    <xf numFmtId="0" fontId="6" fillId="0" borderId="24"/>
    <xf numFmtId="4" fontId="6" fillId="0" borderId="24">
      <alignment horizontal="right"/>
    </xf>
    <xf numFmtId="4" fontId="6" fillId="0" borderId="25">
      <alignment horizontal="right"/>
    </xf>
    <xf numFmtId="49" fontId="6" fillId="0" borderId="42">
      <alignment horizontal="left" vertical="center" wrapText="1" indent="3"/>
    </xf>
    <xf numFmtId="49" fontId="6" fillId="0" borderId="37">
      <alignment horizontal="center" vertical="center" wrapText="1"/>
    </xf>
    <xf numFmtId="49" fontId="6" fillId="0" borderId="40">
      <alignment horizontal="left" vertical="center" wrapText="1" indent="3"/>
    </xf>
    <xf numFmtId="49" fontId="6" fillId="0" borderId="27">
      <alignment horizontal="center" vertical="center" wrapText="1"/>
    </xf>
    <xf numFmtId="49" fontId="6" fillId="0" borderId="43">
      <alignment horizontal="left" vertical="center" wrapText="1" indent="3"/>
    </xf>
    <xf numFmtId="0" fontId="11" fillId="0" borderId="39">
      <alignment horizontal="left" vertical="center" wrapText="1"/>
    </xf>
    <xf numFmtId="49" fontId="6" fillId="0" borderId="44">
      <alignment horizontal="center" vertical="center" wrapText="1"/>
    </xf>
    <xf numFmtId="4" fontId="6" fillId="0" borderId="4">
      <alignment horizontal="right"/>
    </xf>
    <xf numFmtId="4" fontId="6" fillId="0" borderId="45">
      <alignment horizontal="right"/>
    </xf>
    <xf numFmtId="0" fontId="10" fillId="0" borderId="13">
      <alignment horizontal="center" vertical="center" textRotation="90" wrapText="1"/>
    </xf>
    <xf numFmtId="49" fontId="6" fillId="0" borderId="13">
      <alignment horizontal="left" vertical="center" wrapText="1" indent="3"/>
    </xf>
    <xf numFmtId="49" fontId="6" fillId="0" borderId="15">
      <alignment horizontal="center" vertical="center" wrapText="1"/>
    </xf>
    <xf numFmtId="4" fontId="6" fillId="0" borderId="15">
      <alignment horizontal="right"/>
    </xf>
    <xf numFmtId="0" fontId="6" fillId="0" borderId="1">
      <alignment vertical="center"/>
    </xf>
    <xf numFmtId="49" fontId="6" fillId="0" borderId="1">
      <alignment horizontal="left" vertical="center" wrapText="1" indent="3"/>
    </xf>
    <xf numFmtId="49" fontId="6" fillId="0" borderId="1">
      <alignment horizontal="center" vertical="center" wrapText="1"/>
    </xf>
    <xf numFmtId="4" fontId="6" fillId="0" borderId="1">
      <alignment horizontal="right" shrinkToFit="1"/>
    </xf>
    <xf numFmtId="0" fontId="10" fillId="0" borderId="2">
      <alignment horizontal="center" vertical="center" textRotation="90" wrapText="1"/>
    </xf>
    <xf numFmtId="49" fontId="6" fillId="0" borderId="2">
      <alignment horizontal="left" vertical="center" wrapText="1" indent="3"/>
    </xf>
    <xf numFmtId="49" fontId="6" fillId="0" borderId="2">
      <alignment horizontal="center" vertical="center" wrapText="1"/>
    </xf>
    <xf numFmtId="4" fontId="6" fillId="0" borderId="2">
      <alignment horizontal="right"/>
    </xf>
    <xf numFmtId="49" fontId="1" fillId="0" borderId="18">
      <alignment horizontal="center" vertical="center" wrapText="1"/>
    </xf>
    <xf numFmtId="0" fontId="6" fillId="0" borderId="25"/>
    <xf numFmtId="0" fontId="10" fillId="0" borderId="13">
      <alignment horizontal="center" vertical="center" textRotation="90"/>
    </xf>
    <xf numFmtId="0" fontId="10" fillId="0" borderId="2">
      <alignment horizontal="center" vertical="center" textRotation="90"/>
    </xf>
    <xf numFmtId="0" fontId="10" fillId="0" borderId="38">
      <alignment horizontal="center" vertical="center" textRotation="90"/>
    </xf>
    <xf numFmtId="49" fontId="11" fillId="0" borderId="39">
      <alignment horizontal="left" vertical="center" wrapText="1"/>
    </xf>
    <xf numFmtId="0" fontId="10" fillId="0" borderId="16">
      <alignment horizontal="center" vertical="center" textRotation="90"/>
    </xf>
    <xf numFmtId="0" fontId="1" fillId="0" borderId="18">
      <alignment horizontal="center" vertical="center"/>
    </xf>
    <xf numFmtId="0" fontId="6" fillId="0" borderId="40">
      <alignment horizontal="left" vertical="center" wrapText="1"/>
    </xf>
    <xf numFmtId="0" fontId="6" fillId="0" borderId="23">
      <alignment horizontal="center" vertical="center"/>
    </xf>
    <xf numFmtId="0" fontId="6" fillId="0" borderId="37">
      <alignment horizontal="center" vertical="center"/>
    </xf>
    <xf numFmtId="0" fontId="6" fillId="0" borderId="27">
      <alignment horizontal="center" vertical="center"/>
    </xf>
    <xf numFmtId="0" fontId="6" fillId="0" borderId="43">
      <alignment horizontal="left" vertical="center" wrapText="1"/>
    </xf>
    <xf numFmtId="0" fontId="1" fillId="0" borderId="27">
      <alignment horizontal="center" vertical="center"/>
    </xf>
    <xf numFmtId="0" fontId="6" fillId="0" borderId="44">
      <alignment horizontal="center" vertical="center"/>
    </xf>
    <xf numFmtId="49" fontId="1" fillId="0" borderId="18">
      <alignment horizontal="center" vertical="center"/>
    </xf>
    <xf numFmtId="49" fontId="6" fillId="0" borderId="40">
      <alignment horizontal="left" vertical="center" wrapText="1"/>
    </xf>
    <xf numFmtId="49" fontId="6" fillId="0" borderId="23">
      <alignment horizontal="center" vertical="center"/>
    </xf>
    <xf numFmtId="49" fontId="6" fillId="0" borderId="37">
      <alignment horizontal="center" vertical="center"/>
    </xf>
    <xf numFmtId="49" fontId="6" fillId="0" borderId="27">
      <alignment horizontal="center" vertical="center"/>
    </xf>
    <xf numFmtId="49" fontId="6" fillId="0" borderId="43">
      <alignment horizontal="left" vertical="center" wrapText="1"/>
    </xf>
    <xf numFmtId="49" fontId="6" fillId="0" borderId="44">
      <alignment horizontal="center" vertical="center"/>
    </xf>
    <xf numFmtId="49" fontId="6" fillId="0" borderId="2">
      <alignment horizontal="center" wrapText="1"/>
    </xf>
    <xf numFmtId="0" fontId="6" fillId="0" borderId="2">
      <alignment horizontal="center"/>
    </xf>
    <xf numFmtId="49" fontId="6" fillId="0" borderId="1">
      <alignment horizontal="left"/>
    </xf>
    <xf numFmtId="0" fontId="6" fillId="0" borderId="13">
      <alignment horizontal="center"/>
    </xf>
    <xf numFmtId="49" fontId="6" fillId="0" borderId="13">
      <alignment horizontal="center"/>
    </xf>
    <xf numFmtId="0" fontId="12" fillId="0" borderId="2">
      <alignment wrapText="1"/>
    </xf>
    <xf numFmtId="0" fontId="13" fillId="0" borderId="2"/>
    <xf numFmtId="0" fontId="12" fillId="0" borderId="16">
      <alignment wrapText="1"/>
    </xf>
    <xf numFmtId="0" fontId="12" fillId="0" borderId="13">
      <alignment wrapText="1"/>
    </xf>
    <xf numFmtId="0" fontId="13" fillId="0" borderId="13"/>
    <xf numFmtId="0" fontId="16" fillId="0" borderId="0"/>
    <xf numFmtId="0" fontId="16" fillId="0" borderId="0"/>
    <xf numFmtId="0" fontId="16" fillId="0" borderId="0"/>
    <xf numFmtId="0" fontId="14" fillId="0" borderId="1"/>
    <xf numFmtId="0" fontId="14" fillId="0" borderId="1"/>
    <xf numFmtId="0" fontId="15" fillId="3" borderId="1"/>
    <xf numFmtId="0" fontId="14" fillId="0" borderId="1"/>
    <xf numFmtId="0" fontId="16" fillId="0" borderId="1"/>
  </cellStyleXfs>
  <cellXfs count="33">
    <xf numFmtId="0" fontId="0" fillId="0" borderId="0" xfId="0"/>
    <xf numFmtId="0" fontId="19" fillId="0" borderId="0" xfId="0" applyFont="1" applyProtection="1">
      <protection locked="0"/>
    </xf>
    <xf numFmtId="0" fontId="19" fillId="4" borderId="0" xfId="0" applyFont="1" applyFill="1" applyAlignment="1">
      <alignment vertical="center" wrapText="1"/>
    </xf>
    <xf numFmtId="0" fontId="19" fillId="0" borderId="0" xfId="0" applyFont="1" applyFill="1" applyAlignment="1">
      <alignment vertical="center" wrapText="1"/>
    </xf>
    <xf numFmtId="0" fontId="21" fillId="0" borderId="0" xfId="0" applyFont="1" applyFill="1" applyAlignment="1">
      <alignment horizontal="center" vertical="top"/>
    </xf>
    <xf numFmtId="0" fontId="21" fillId="0" borderId="0" xfId="0" applyFont="1" applyFill="1" applyAlignment="1">
      <alignment vertical="top" wrapText="1"/>
    </xf>
    <xf numFmtId="0" fontId="19" fillId="0" borderId="0" xfId="0" applyFont="1" applyFill="1" applyAlignment="1">
      <alignment vertical="top" wrapText="1"/>
    </xf>
    <xf numFmtId="49" fontId="17" fillId="0" borderId="46" xfId="35" applyFont="1" applyFill="1" applyBorder="1" applyAlignment="1" applyProtection="1">
      <alignment horizontal="center" vertical="center" wrapText="1"/>
      <protection locked="0"/>
    </xf>
    <xf numFmtId="0" fontId="19" fillId="4" borderId="1" xfId="168" applyFont="1" applyFill="1" applyProtection="1">
      <protection locked="0"/>
    </xf>
    <xf numFmtId="0" fontId="19" fillId="0" borderId="1" xfId="168" applyFont="1" applyFill="1" applyProtection="1">
      <protection locked="0"/>
    </xf>
    <xf numFmtId="49" fontId="17" fillId="0" borderId="46" xfId="35" applyNumberFormat="1" applyFont="1" applyFill="1" applyBorder="1" applyAlignment="1" applyProtection="1">
      <alignment horizontal="center" vertical="top"/>
    </xf>
    <xf numFmtId="49" fontId="17" fillId="0" borderId="46" xfId="35" applyNumberFormat="1" applyFont="1" applyFill="1" applyBorder="1" applyAlignment="1" applyProtection="1">
      <alignment horizontal="center" vertical="top" wrapText="1"/>
    </xf>
    <xf numFmtId="0" fontId="19" fillId="4" borderId="1" xfId="168" applyFont="1" applyFill="1" applyAlignment="1" applyProtection="1">
      <alignment horizontal="center"/>
      <protection locked="0"/>
    </xf>
    <xf numFmtId="0" fontId="19" fillId="0" borderId="1" xfId="168" applyFont="1" applyFill="1" applyAlignment="1" applyProtection="1">
      <alignment horizontal="center"/>
      <protection locked="0"/>
    </xf>
    <xf numFmtId="4" fontId="19" fillId="0" borderId="0" xfId="0" applyNumberFormat="1" applyFont="1" applyProtection="1">
      <protection locked="0"/>
    </xf>
    <xf numFmtId="49" fontId="18" fillId="0" borderId="46" xfId="50" applyNumberFormat="1" applyFont="1" applyBorder="1" applyAlignment="1" applyProtection="1">
      <alignment horizontal="center" vertical="center"/>
    </xf>
    <xf numFmtId="4" fontId="18" fillId="0" borderId="46" xfId="40" applyNumberFormat="1" applyFont="1" applyBorder="1" applyAlignment="1" applyProtection="1">
      <alignment horizontal="right" vertical="center"/>
    </xf>
    <xf numFmtId="10" fontId="20" fillId="0" borderId="46" xfId="15" applyNumberFormat="1" applyFont="1" applyBorder="1" applyAlignment="1" applyProtection="1">
      <alignment vertical="center"/>
    </xf>
    <xf numFmtId="49" fontId="17" fillId="0" borderId="46" xfId="50" applyNumberFormat="1" applyFont="1" applyBorder="1" applyAlignment="1" applyProtection="1">
      <alignment horizontal="center" vertical="center"/>
    </xf>
    <xf numFmtId="4" fontId="17" fillId="0" borderId="46" xfId="40" applyNumberFormat="1" applyFont="1" applyBorder="1" applyAlignment="1" applyProtection="1">
      <alignment horizontal="right" vertical="center"/>
    </xf>
    <xf numFmtId="49" fontId="20" fillId="0" borderId="46" xfId="50" applyNumberFormat="1" applyFont="1" applyBorder="1" applyAlignment="1" applyProtection="1">
      <alignment horizontal="center" vertical="center"/>
    </xf>
    <xf numFmtId="4" fontId="20" fillId="0" borderId="46" xfId="40" applyNumberFormat="1" applyFont="1" applyBorder="1" applyAlignment="1" applyProtection="1">
      <alignment horizontal="right" vertical="center"/>
    </xf>
    <xf numFmtId="10" fontId="18" fillId="0" borderId="46" xfId="15" applyNumberFormat="1" applyFont="1" applyBorder="1" applyAlignment="1" applyProtection="1">
      <alignment vertical="center"/>
    </xf>
    <xf numFmtId="0" fontId="21" fillId="0" borderId="46" xfId="0" applyFont="1" applyFill="1" applyBorder="1" applyAlignment="1">
      <alignment horizontal="center" vertical="center" wrapText="1"/>
    </xf>
    <xf numFmtId="0" fontId="18" fillId="0" borderId="46" xfId="48" applyNumberFormat="1" applyFont="1" applyBorder="1" applyAlignment="1" applyProtection="1">
      <alignment horizontal="left" wrapText="1"/>
    </xf>
    <xf numFmtId="0" fontId="21" fillId="0" borderId="0" xfId="0" applyFont="1" applyFill="1" applyAlignment="1">
      <alignment horizontal="left" vertical="top" wrapText="1"/>
    </xf>
    <xf numFmtId="49" fontId="17" fillId="0" borderId="46" xfId="35" applyFont="1" applyFill="1" applyBorder="1" applyAlignment="1" applyProtection="1">
      <alignment horizontal="left" vertical="center" wrapText="1"/>
      <protection locked="0"/>
    </xf>
    <xf numFmtId="0" fontId="17" fillId="0" borderId="46" xfId="48" applyNumberFormat="1" applyFont="1" applyBorder="1" applyAlignment="1" applyProtection="1">
      <alignment horizontal="left" vertical="center" wrapText="1"/>
    </xf>
    <xf numFmtId="0" fontId="20" fillId="0" borderId="46" xfId="48" applyNumberFormat="1" applyFont="1" applyBorder="1" applyAlignment="1" applyProtection="1">
      <alignment horizontal="left" vertical="center" wrapText="1"/>
    </xf>
    <xf numFmtId="0" fontId="18" fillId="0" borderId="46" xfId="48" applyNumberFormat="1" applyFont="1" applyBorder="1" applyAlignment="1" applyProtection="1">
      <alignment horizontal="left" vertical="center" wrapText="1"/>
    </xf>
    <xf numFmtId="0" fontId="19" fillId="0" borderId="0" xfId="0" applyFont="1" applyAlignment="1" applyProtection="1">
      <alignment horizontal="left" wrapText="1"/>
      <protection locked="0"/>
    </xf>
    <xf numFmtId="10" fontId="17" fillId="0" borderId="46" xfId="15" applyNumberFormat="1" applyFont="1" applyBorder="1" applyAlignment="1" applyProtection="1">
      <alignment vertical="center"/>
    </xf>
    <xf numFmtId="0" fontId="22" fillId="0" borderId="0" xfId="0" applyFont="1" applyFill="1" applyAlignment="1">
      <alignment horizontal="center" vertical="top" wrapText="1"/>
    </xf>
  </cellXfs>
  <cellStyles count="169">
    <cellStyle name="br" xfId="163"/>
    <cellStyle name="col" xfId="162"/>
    <cellStyle name="style0" xfId="164"/>
    <cellStyle name="td" xfId="165"/>
    <cellStyle name="tr" xfId="161"/>
    <cellStyle name="xl100" xfId="80"/>
    <cellStyle name="xl101" xfId="86"/>
    <cellStyle name="xl102" xfId="82"/>
    <cellStyle name="xl103" xfId="90"/>
    <cellStyle name="xl104" xfId="93"/>
    <cellStyle name="xl105" xfId="78"/>
    <cellStyle name="xl106" xfId="81"/>
    <cellStyle name="xl107" xfId="87"/>
    <cellStyle name="xl108" xfId="92"/>
    <cellStyle name="xl109" xfId="79"/>
    <cellStyle name="xl110" xfId="88"/>
    <cellStyle name="xl111" xfId="89"/>
    <cellStyle name="xl112" xfId="83"/>
    <cellStyle name="xl113" xfId="91"/>
    <cellStyle name="xl114" xfId="84"/>
    <cellStyle name="xl115" xfId="85"/>
    <cellStyle name="xl116" xfId="94"/>
    <cellStyle name="xl117" xfId="117"/>
    <cellStyle name="xl118" xfId="121"/>
    <cellStyle name="xl119" xfId="125"/>
    <cellStyle name="xl120" xfId="131"/>
    <cellStyle name="xl121" xfId="132"/>
    <cellStyle name="xl122" xfId="133"/>
    <cellStyle name="xl123" xfId="135"/>
    <cellStyle name="xl124" xfId="156"/>
    <cellStyle name="xl125" xfId="159"/>
    <cellStyle name="xl126" xfId="95"/>
    <cellStyle name="xl127" xfId="98"/>
    <cellStyle name="xl128" xfId="101"/>
    <cellStyle name="xl129" xfId="103"/>
    <cellStyle name="xl130" xfId="108"/>
    <cellStyle name="xl131" xfId="110"/>
    <cellStyle name="xl132" xfId="112"/>
    <cellStyle name="xl133" xfId="113"/>
    <cellStyle name="xl134" xfId="118"/>
    <cellStyle name="xl135" xfId="122"/>
    <cellStyle name="xl136" xfId="126"/>
    <cellStyle name="xl137" xfId="134"/>
    <cellStyle name="xl138" xfId="137"/>
    <cellStyle name="xl139" xfId="141"/>
    <cellStyle name="xl140" xfId="145"/>
    <cellStyle name="xl141" xfId="149"/>
    <cellStyle name="xl142" xfId="99"/>
    <cellStyle name="xl143" xfId="102"/>
    <cellStyle name="xl144" xfId="104"/>
    <cellStyle name="xl145" xfId="109"/>
    <cellStyle name="xl146" xfId="111"/>
    <cellStyle name="xl147" xfId="114"/>
    <cellStyle name="xl148" xfId="119"/>
    <cellStyle name="xl149" xfId="123"/>
    <cellStyle name="xl150" xfId="127"/>
    <cellStyle name="xl151" xfId="129"/>
    <cellStyle name="xl152" xfId="136"/>
    <cellStyle name="xl153" xfId="138"/>
    <cellStyle name="xl154" xfId="139"/>
    <cellStyle name="xl155" xfId="140"/>
    <cellStyle name="xl156" xfId="142"/>
    <cellStyle name="xl157" xfId="143"/>
    <cellStyle name="xl158" xfId="144"/>
    <cellStyle name="xl159" xfId="146"/>
    <cellStyle name="xl160" xfId="147"/>
    <cellStyle name="xl161" xfId="148"/>
    <cellStyle name="xl162" xfId="150"/>
    <cellStyle name="xl163" xfId="97"/>
    <cellStyle name="xl164" xfId="105"/>
    <cellStyle name="xl165" xfId="115"/>
    <cellStyle name="xl166" xfId="120"/>
    <cellStyle name="xl167" xfId="124"/>
    <cellStyle name="xl168" xfId="128"/>
    <cellStyle name="xl169" xfId="151"/>
    <cellStyle name="xl170" xfId="154"/>
    <cellStyle name="xl171" xfId="157"/>
    <cellStyle name="xl172" xfId="160"/>
    <cellStyle name="xl173" xfId="152"/>
    <cellStyle name="xl174" xfId="155"/>
    <cellStyle name="xl175" xfId="153"/>
    <cellStyle name="xl176" xfId="106"/>
    <cellStyle name="xl177" xfId="96"/>
    <cellStyle name="xl178" xfId="107"/>
    <cellStyle name="xl179" xfId="116"/>
    <cellStyle name="xl180" xfId="130"/>
    <cellStyle name="xl181" xfId="158"/>
    <cellStyle name="xl182" xfId="100"/>
    <cellStyle name="xl21" xfId="166"/>
    <cellStyle name="xl22" xfId="1"/>
    <cellStyle name="xl23" xfId="7"/>
    <cellStyle name="xl24" xfId="11"/>
    <cellStyle name="xl25" xfId="18"/>
    <cellStyle name="xl26" xfId="33"/>
    <cellStyle name="xl27" xfId="5"/>
    <cellStyle name="xl28" xfId="35"/>
    <cellStyle name="xl29" xfId="37"/>
    <cellStyle name="xl30" xfId="43"/>
    <cellStyle name="xl31" xfId="48"/>
    <cellStyle name="xl32" xfId="167"/>
    <cellStyle name="xl33" xfId="12"/>
    <cellStyle name="xl34" xfId="29"/>
    <cellStyle name="xl35" xfId="38"/>
    <cellStyle name="xl36" xfId="44"/>
    <cellStyle name="xl37" xfId="49"/>
    <cellStyle name="xl38" xfId="52"/>
    <cellStyle name="xl39" xfId="30"/>
    <cellStyle name="xl40" xfId="22"/>
    <cellStyle name="xl41" xfId="39"/>
    <cellStyle name="xl42" xfId="45"/>
    <cellStyle name="xl43" xfId="50"/>
    <cellStyle name="xl44" xfId="36"/>
    <cellStyle name="xl45" xfId="40"/>
    <cellStyle name="xl46" xfId="54"/>
    <cellStyle name="xl47" xfId="2"/>
    <cellStyle name="xl48" xfId="19"/>
    <cellStyle name="xl49" xfId="25"/>
    <cellStyle name="xl50" xfId="27"/>
    <cellStyle name="xl51" xfId="8"/>
    <cellStyle name="xl52" xfId="13"/>
    <cellStyle name="xl53" xfId="20"/>
    <cellStyle name="xl54" xfId="3"/>
    <cellStyle name="xl55" xfId="34"/>
    <cellStyle name="xl56" xfId="9"/>
    <cellStyle name="xl57" xfId="14"/>
    <cellStyle name="xl58" xfId="21"/>
    <cellStyle name="xl59" xfId="24"/>
    <cellStyle name="xl60" xfId="26"/>
    <cellStyle name="xl61" xfId="28"/>
    <cellStyle name="xl62" xfId="31"/>
    <cellStyle name="xl63" xfId="32"/>
    <cellStyle name="xl64" xfId="4"/>
    <cellStyle name="xl65" xfId="10"/>
    <cellStyle name="xl66" xfId="15"/>
    <cellStyle name="xl67" xfId="41"/>
    <cellStyle name="xl68" xfId="46"/>
    <cellStyle name="xl69" xfId="42"/>
    <cellStyle name="xl70" xfId="47"/>
    <cellStyle name="xl71" xfId="51"/>
    <cellStyle name="xl72" xfId="53"/>
    <cellStyle name="xl73" xfId="6"/>
    <cellStyle name="xl74" xfId="16"/>
    <cellStyle name="xl75" xfId="23"/>
    <cellStyle name="xl76" xfId="17"/>
    <cellStyle name="xl77" xfId="55"/>
    <cellStyle name="xl78" xfId="58"/>
    <cellStyle name="xl79" xfId="62"/>
    <cellStyle name="xl80" xfId="69"/>
    <cellStyle name="xl81" xfId="71"/>
    <cellStyle name="xl82" xfId="56"/>
    <cellStyle name="xl83" xfId="67"/>
    <cellStyle name="xl84" xfId="70"/>
    <cellStyle name="xl85" xfId="72"/>
    <cellStyle name="xl86" xfId="77"/>
    <cellStyle name="xl87" xfId="57"/>
    <cellStyle name="xl88" xfId="63"/>
    <cellStyle name="xl89" xfId="73"/>
    <cellStyle name="xl90" xfId="59"/>
    <cellStyle name="xl91" xfId="64"/>
    <cellStyle name="xl92" xfId="74"/>
    <cellStyle name="xl93" xfId="65"/>
    <cellStyle name="xl94" xfId="68"/>
    <cellStyle name="xl95" xfId="75"/>
    <cellStyle name="xl96" xfId="66"/>
    <cellStyle name="xl97" xfId="76"/>
    <cellStyle name="xl98" xfId="60"/>
    <cellStyle name="xl99" xfId="61"/>
    <cellStyle name="Обычный" xfId="0" builtinId="0"/>
    <cellStyle name="Обычный 2" xfId="168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7EAADF"/>
      </a:accent1>
      <a:accent2>
        <a:srgbClr val="EA726F"/>
      </a:accent2>
      <a:accent3>
        <a:srgbClr val="A9D774"/>
      </a:accent3>
      <a:accent4>
        <a:srgbClr val="A78BC9"/>
      </a:accent4>
      <a:accent5>
        <a:srgbClr val="78CBE1"/>
      </a:accent5>
      <a:accent6>
        <a:srgbClr val="FCBF8C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247"/>
  <sheetViews>
    <sheetView tabSelected="1" showWhiteSpace="0" topLeftCell="A244" zoomScale="90" zoomScaleNormal="90" zoomScaleSheetLayoutView="100" workbookViewId="0">
      <selection activeCell="A248" sqref="A248:XFD259"/>
    </sheetView>
  </sheetViews>
  <sheetFormatPr defaultRowHeight="15.75" x14ac:dyDescent="0.25"/>
  <cols>
    <col min="1" max="1" width="37" style="1" customWidth="1"/>
    <col min="2" max="2" width="93.7109375" style="30" customWidth="1"/>
    <col min="3" max="4" width="26.42578125" style="1" customWidth="1"/>
    <col min="5" max="5" width="16.42578125" style="1" customWidth="1"/>
    <col min="6" max="6" width="9.140625" style="1"/>
    <col min="7" max="7" width="15" style="1" bestFit="1" customWidth="1"/>
    <col min="8" max="8" width="20.85546875" style="1" customWidth="1"/>
    <col min="9" max="16384" width="9.140625" style="1"/>
  </cols>
  <sheetData>
    <row r="1" spans="1:6" s="3" customFormat="1" ht="18.75" customHeight="1" x14ac:dyDescent="0.25">
      <c r="A1" s="32" t="s">
        <v>492</v>
      </c>
      <c r="B1" s="32"/>
      <c r="C1" s="32"/>
      <c r="D1" s="32"/>
      <c r="E1" s="32"/>
      <c r="F1" s="2"/>
    </row>
    <row r="2" spans="1:6" s="3" customFormat="1" x14ac:dyDescent="0.25">
      <c r="A2" s="4"/>
      <c r="B2" s="25"/>
      <c r="C2" s="5"/>
      <c r="D2" s="5"/>
      <c r="E2" s="6" t="s">
        <v>486</v>
      </c>
      <c r="F2" s="2"/>
    </row>
    <row r="3" spans="1:6" s="9" customFormat="1" ht="78.75" x14ac:dyDescent="0.25">
      <c r="A3" s="7" t="s">
        <v>487</v>
      </c>
      <c r="B3" s="26" t="s">
        <v>488</v>
      </c>
      <c r="C3" s="23" t="s">
        <v>489</v>
      </c>
      <c r="D3" s="23" t="s">
        <v>493</v>
      </c>
      <c r="E3" s="23" t="s">
        <v>490</v>
      </c>
      <c r="F3" s="8"/>
    </row>
    <row r="4" spans="1:6" s="13" customFormat="1" x14ac:dyDescent="0.25">
      <c r="A4" s="10" t="s">
        <v>0</v>
      </c>
      <c r="B4" s="11" t="s">
        <v>1</v>
      </c>
      <c r="C4" s="11" t="s">
        <v>2</v>
      </c>
      <c r="D4" s="11" t="s">
        <v>3</v>
      </c>
      <c r="E4" s="11" t="s">
        <v>491</v>
      </c>
      <c r="F4" s="12"/>
    </row>
    <row r="5" spans="1:6" ht="26.25" customHeight="1" x14ac:dyDescent="0.25">
      <c r="A5" s="18" t="s">
        <v>6</v>
      </c>
      <c r="B5" s="27" t="s">
        <v>5</v>
      </c>
      <c r="C5" s="19">
        <v>3440037009.9099998</v>
      </c>
      <c r="D5" s="19">
        <v>1983983416.28</v>
      </c>
      <c r="E5" s="17">
        <f t="shared" ref="E5:E68" si="0">D5/C5</f>
        <v>0.57673316030164046</v>
      </c>
    </row>
    <row r="6" spans="1:6" ht="24.75" customHeight="1" x14ac:dyDescent="0.25">
      <c r="A6" s="20" t="s">
        <v>8</v>
      </c>
      <c r="B6" s="28" t="s">
        <v>7</v>
      </c>
      <c r="C6" s="21">
        <v>1782617270</v>
      </c>
      <c r="D6" s="21">
        <v>1168352470.46</v>
      </c>
      <c r="E6" s="17">
        <f t="shared" si="0"/>
        <v>0.65541408698458314</v>
      </c>
    </row>
    <row r="7" spans="1:6" ht="27" customHeight="1" x14ac:dyDescent="0.25">
      <c r="A7" s="15" t="s">
        <v>10</v>
      </c>
      <c r="B7" s="29" t="s">
        <v>9</v>
      </c>
      <c r="C7" s="16">
        <v>1782617270</v>
      </c>
      <c r="D7" s="16">
        <v>1168352470.46</v>
      </c>
      <c r="E7" s="22">
        <f t="shared" si="0"/>
        <v>0.65541408698458314</v>
      </c>
    </row>
    <row r="8" spans="1:6" ht="54.75" customHeight="1" x14ac:dyDescent="0.25">
      <c r="A8" s="15" t="s">
        <v>12</v>
      </c>
      <c r="B8" s="29" t="s">
        <v>11</v>
      </c>
      <c r="C8" s="16">
        <v>1698049552</v>
      </c>
      <c r="D8" s="16">
        <v>1100814969.04</v>
      </c>
      <c r="E8" s="22">
        <f t="shared" si="0"/>
        <v>0.64828200551829362</v>
      </c>
    </row>
    <row r="9" spans="1:6" ht="85.5" customHeight="1" x14ac:dyDescent="0.25">
      <c r="A9" s="15" t="s">
        <v>14</v>
      </c>
      <c r="B9" s="29" t="s">
        <v>13</v>
      </c>
      <c r="C9" s="16">
        <v>19951000</v>
      </c>
      <c r="D9" s="16">
        <v>16518221.630000001</v>
      </c>
      <c r="E9" s="22">
        <f t="shared" si="0"/>
        <v>0.82793953335672399</v>
      </c>
    </row>
    <row r="10" spans="1:6" ht="46.5" customHeight="1" x14ac:dyDescent="0.25">
      <c r="A10" s="15" t="s">
        <v>16</v>
      </c>
      <c r="B10" s="29" t="s">
        <v>15</v>
      </c>
      <c r="C10" s="16">
        <v>17678000</v>
      </c>
      <c r="D10" s="16">
        <v>15166128.43</v>
      </c>
      <c r="E10" s="22">
        <f t="shared" si="0"/>
        <v>0.85790974261794317</v>
      </c>
    </row>
    <row r="11" spans="1:6" ht="73.5" customHeight="1" x14ac:dyDescent="0.25">
      <c r="A11" s="15" t="s">
        <v>18</v>
      </c>
      <c r="B11" s="29" t="s">
        <v>17</v>
      </c>
      <c r="C11" s="16">
        <v>7167000</v>
      </c>
      <c r="D11" s="16">
        <v>4453820.3600000003</v>
      </c>
      <c r="E11" s="22">
        <f t="shared" si="0"/>
        <v>0.62143440212083167</v>
      </c>
    </row>
    <row r="12" spans="1:6" ht="81" customHeight="1" x14ac:dyDescent="0.25">
      <c r="A12" s="15" t="s">
        <v>20</v>
      </c>
      <c r="B12" s="29" t="s">
        <v>19</v>
      </c>
      <c r="C12" s="16">
        <v>39771718</v>
      </c>
      <c r="D12" s="16">
        <v>31399331</v>
      </c>
      <c r="E12" s="22">
        <f t="shared" si="0"/>
        <v>0.78948892778531721</v>
      </c>
    </row>
    <row r="13" spans="1:6" ht="42" customHeight="1" x14ac:dyDescent="0.25">
      <c r="A13" s="20" t="s">
        <v>22</v>
      </c>
      <c r="B13" s="28" t="s">
        <v>21</v>
      </c>
      <c r="C13" s="21">
        <v>30974000</v>
      </c>
      <c r="D13" s="21">
        <v>22968323.809999999</v>
      </c>
      <c r="E13" s="17">
        <f t="shared" si="0"/>
        <v>0.74153560437786525</v>
      </c>
    </row>
    <row r="14" spans="1:6" ht="37.5" customHeight="1" x14ac:dyDescent="0.25">
      <c r="A14" s="15" t="s">
        <v>24</v>
      </c>
      <c r="B14" s="29" t="s">
        <v>23</v>
      </c>
      <c r="C14" s="16">
        <v>30974000</v>
      </c>
      <c r="D14" s="16">
        <v>22968323.809999999</v>
      </c>
      <c r="E14" s="22">
        <f t="shared" si="0"/>
        <v>0.74153560437786525</v>
      </c>
    </row>
    <row r="15" spans="1:6" ht="66" customHeight="1" x14ac:dyDescent="0.25">
      <c r="A15" s="15" t="s">
        <v>26</v>
      </c>
      <c r="B15" s="29" t="s">
        <v>25</v>
      </c>
      <c r="C15" s="16">
        <v>14222000</v>
      </c>
      <c r="D15" s="16">
        <v>10417783.76</v>
      </c>
      <c r="E15" s="22">
        <f t="shared" si="0"/>
        <v>0.7325118661229082</v>
      </c>
    </row>
    <row r="16" spans="1:6" ht="88.5" customHeight="1" x14ac:dyDescent="0.25">
      <c r="A16" s="15" t="s">
        <v>28</v>
      </c>
      <c r="B16" s="29" t="s">
        <v>27</v>
      </c>
      <c r="C16" s="16">
        <v>14222000</v>
      </c>
      <c r="D16" s="16">
        <v>10417783.76</v>
      </c>
      <c r="E16" s="22">
        <f t="shared" si="0"/>
        <v>0.7325118661229082</v>
      </c>
    </row>
    <row r="17" spans="1:5" ht="76.5" customHeight="1" x14ac:dyDescent="0.25">
      <c r="A17" s="15" t="s">
        <v>30</v>
      </c>
      <c r="B17" s="29" t="s">
        <v>29</v>
      </c>
      <c r="C17" s="16">
        <v>81000</v>
      </c>
      <c r="D17" s="16">
        <v>74462.899999999994</v>
      </c>
      <c r="E17" s="22">
        <f t="shared" si="0"/>
        <v>0.91929506172839504</v>
      </c>
    </row>
    <row r="18" spans="1:5" ht="109.5" customHeight="1" x14ac:dyDescent="0.25">
      <c r="A18" s="15" t="s">
        <v>32</v>
      </c>
      <c r="B18" s="24" t="s">
        <v>31</v>
      </c>
      <c r="C18" s="16">
        <v>81000</v>
      </c>
      <c r="D18" s="16">
        <v>74462.899999999994</v>
      </c>
      <c r="E18" s="22">
        <f t="shared" si="0"/>
        <v>0.91929506172839504</v>
      </c>
    </row>
    <row r="19" spans="1:5" ht="56.25" customHeight="1" x14ac:dyDescent="0.25">
      <c r="A19" s="15" t="s">
        <v>34</v>
      </c>
      <c r="B19" s="29" t="s">
        <v>33</v>
      </c>
      <c r="C19" s="16">
        <v>18708000</v>
      </c>
      <c r="D19" s="16">
        <v>14315183.49</v>
      </c>
      <c r="E19" s="22">
        <f t="shared" si="0"/>
        <v>0.76519047947402186</v>
      </c>
    </row>
    <row r="20" spans="1:5" ht="91.5" customHeight="1" x14ac:dyDescent="0.25">
      <c r="A20" s="15" t="s">
        <v>36</v>
      </c>
      <c r="B20" s="29" t="s">
        <v>35</v>
      </c>
      <c r="C20" s="16">
        <v>18708000</v>
      </c>
      <c r="D20" s="16">
        <v>14315183.49</v>
      </c>
      <c r="E20" s="22">
        <f t="shared" si="0"/>
        <v>0.76519047947402186</v>
      </c>
    </row>
    <row r="21" spans="1:5" ht="55.5" customHeight="1" x14ac:dyDescent="0.25">
      <c r="A21" s="15" t="s">
        <v>38</v>
      </c>
      <c r="B21" s="29" t="s">
        <v>37</v>
      </c>
      <c r="C21" s="16">
        <v>-2037000</v>
      </c>
      <c r="D21" s="16">
        <v>-1839106.34</v>
      </c>
      <c r="E21" s="22">
        <f t="shared" si="0"/>
        <v>0.90285043691703493</v>
      </c>
    </row>
    <row r="22" spans="1:5" ht="93" customHeight="1" x14ac:dyDescent="0.25">
      <c r="A22" s="15" t="s">
        <v>40</v>
      </c>
      <c r="B22" s="29" t="s">
        <v>39</v>
      </c>
      <c r="C22" s="16">
        <v>-2037000</v>
      </c>
      <c r="D22" s="16">
        <v>-1839106.34</v>
      </c>
      <c r="E22" s="22">
        <f t="shared" si="0"/>
        <v>0.90285043691703493</v>
      </c>
    </row>
    <row r="23" spans="1:5" ht="27" customHeight="1" x14ac:dyDescent="0.25">
      <c r="A23" s="20" t="s">
        <v>42</v>
      </c>
      <c r="B23" s="28" t="s">
        <v>41</v>
      </c>
      <c r="C23" s="21">
        <v>220312100</v>
      </c>
      <c r="D23" s="21">
        <v>161069678.75</v>
      </c>
      <c r="E23" s="17">
        <f t="shared" si="0"/>
        <v>0.73109774156753082</v>
      </c>
    </row>
    <row r="24" spans="1:5" ht="29.25" customHeight="1" x14ac:dyDescent="0.25">
      <c r="A24" s="15" t="s">
        <v>44</v>
      </c>
      <c r="B24" s="29" t="s">
        <v>43</v>
      </c>
      <c r="C24" s="16">
        <v>71305000</v>
      </c>
      <c r="D24" s="16">
        <v>64901842.409999996</v>
      </c>
      <c r="E24" s="22">
        <f t="shared" si="0"/>
        <v>0.9102004405020685</v>
      </c>
    </row>
    <row r="25" spans="1:5" ht="27.75" customHeight="1" x14ac:dyDescent="0.25">
      <c r="A25" s="15" t="s">
        <v>45</v>
      </c>
      <c r="B25" s="29" t="s">
        <v>43</v>
      </c>
      <c r="C25" s="16">
        <v>71305000</v>
      </c>
      <c r="D25" s="16">
        <v>64949355.810000002</v>
      </c>
      <c r="E25" s="22">
        <f t="shared" si="0"/>
        <v>0.91086678087090667</v>
      </c>
    </row>
    <row r="26" spans="1:5" ht="43.5" customHeight="1" x14ac:dyDescent="0.25">
      <c r="A26" s="15" t="s">
        <v>47</v>
      </c>
      <c r="B26" s="29" t="s">
        <v>46</v>
      </c>
      <c r="C26" s="16" t="s">
        <v>4</v>
      </c>
      <c r="D26" s="16">
        <v>-47513.4</v>
      </c>
      <c r="E26" s="16" t="s">
        <v>4</v>
      </c>
    </row>
    <row r="27" spans="1:5" ht="26.25" customHeight="1" x14ac:dyDescent="0.25">
      <c r="A27" s="15" t="s">
        <v>49</v>
      </c>
      <c r="B27" s="29" t="s">
        <v>48</v>
      </c>
      <c r="C27" s="16">
        <v>768000</v>
      </c>
      <c r="D27" s="16">
        <v>798782.09</v>
      </c>
      <c r="E27" s="22">
        <f t="shared" si="0"/>
        <v>1.0400808463541666</v>
      </c>
    </row>
    <row r="28" spans="1:5" ht="30" customHeight="1" x14ac:dyDescent="0.25">
      <c r="A28" s="15" t="s">
        <v>50</v>
      </c>
      <c r="B28" s="29" t="s">
        <v>48</v>
      </c>
      <c r="C28" s="16">
        <v>768000</v>
      </c>
      <c r="D28" s="16">
        <v>798782.09</v>
      </c>
      <c r="E28" s="22">
        <f t="shared" si="0"/>
        <v>1.0400808463541666</v>
      </c>
    </row>
    <row r="29" spans="1:5" ht="25.5" customHeight="1" x14ac:dyDescent="0.25">
      <c r="A29" s="15" t="s">
        <v>52</v>
      </c>
      <c r="B29" s="29" t="s">
        <v>51</v>
      </c>
      <c r="C29" s="16">
        <v>148239100</v>
      </c>
      <c r="D29" s="16">
        <v>95369054.25</v>
      </c>
      <c r="E29" s="22">
        <f t="shared" si="0"/>
        <v>0.64334614990242112</v>
      </c>
    </row>
    <row r="30" spans="1:5" ht="39" customHeight="1" x14ac:dyDescent="0.25">
      <c r="A30" s="15" t="s">
        <v>54</v>
      </c>
      <c r="B30" s="29" t="s">
        <v>53</v>
      </c>
      <c r="C30" s="16">
        <v>148239100</v>
      </c>
      <c r="D30" s="16">
        <v>95369054.25</v>
      </c>
      <c r="E30" s="22">
        <f t="shared" si="0"/>
        <v>0.64334614990242112</v>
      </c>
    </row>
    <row r="31" spans="1:5" ht="31.5" customHeight="1" x14ac:dyDescent="0.25">
      <c r="A31" s="20" t="s">
        <v>56</v>
      </c>
      <c r="B31" s="28" t="s">
        <v>55</v>
      </c>
      <c r="C31" s="21">
        <v>923567133</v>
      </c>
      <c r="D31" s="21">
        <v>295426089.52999997</v>
      </c>
      <c r="E31" s="17">
        <f t="shared" si="0"/>
        <v>0.31987505723636439</v>
      </c>
    </row>
    <row r="32" spans="1:5" ht="27" customHeight="1" x14ac:dyDescent="0.25">
      <c r="A32" s="15" t="s">
        <v>58</v>
      </c>
      <c r="B32" s="29" t="s">
        <v>57</v>
      </c>
      <c r="C32" s="16">
        <v>452870000</v>
      </c>
      <c r="D32" s="16">
        <v>24674385.260000002</v>
      </c>
      <c r="E32" s="22">
        <f t="shared" si="0"/>
        <v>5.4484477355532496E-2</v>
      </c>
    </row>
    <row r="33" spans="1:5" ht="48" customHeight="1" x14ac:dyDescent="0.25">
      <c r="A33" s="15" t="s">
        <v>60</v>
      </c>
      <c r="B33" s="29" t="s">
        <v>59</v>
      </c>
      <c r="C33" s="16">
        <v>452870000</v>
      </c>
      <c r="D33" s="16">
        <v>24674385.260000002</v>
      </c>
      <c r="E33" s="22">
        <f t="shared" si="0"/>
        <v>5.4484477355532496E-2</v>
      </c>
    </row>
    <row r="34" spans="1:5" ht="24.75" customHeight="1" x14ac:dyDescent="0.25">
      <c r="A34" s="15" t="s">
        <v>62</v>
      </c>
      <c r="B34" s="29" t="s">
        <v>61</v>
      </c>
      <c r="C34" s="16">
        <v>470697133</v>
      </c>
      <c r="D34" s="16">
        <v>270751704.26999998</v>
      </c>
      <c r="E34" s="22">
        <f t="shared" si="0"/>
        <v>0.57521426260737385</v>
      </c>
    </row>
    <row r="35" spans="1:5" ht="23.25" customHeight="1" x14ac:dyDescent="0.25">
      <c r="A35" s="15" t="s">
        <v>64</v>
      </c>
      <c r="B35" s="29" t="s">
        <v>63</v>
      </c>
      <c r="C35" s="16">
        <v>386126833</v>
      </c>
      <c r="D35" s="16">
        <v>261377940.31999999</v>
      </c>
      <c r="E35" s="22">
        <f t="shared" si="0"/>
        <v>0.67692249795030435</v>
      </c>
    </row>
    <row r="36" spans="1:5" ht="33.75" customHeight="1" x14ac:dyDescent="0.25">
      <c r="A36" s="15" t="s">
        <v>66</v>
      </c>
      <c r="B36" s="29" t="s">
        <v>65</v>
      </c>
      <c r="C36" s="16">
        <v>386126833</v>
      </c>
      <c r="D36" s="16">
        <v>261377940.31999999</v>
      </c>
      <c r="E36" s="22">
        <f t="shared" si="0"/>
        <v>0.67692249795030435</v>
      </c>
    </row>
    <row r="37" spans="1:5" ht="27" customHeight="1" x14ac:dyDescent="0.25">
      <c r="A37" s="15" t="s">
        <v>68</v>
      </c>
      <c r="B37" s="29" t="s">
        <v>67</v>
      </c>
      <c r="C37" s="16">
        <v>84570300</v>
      </c>
      <c r="D37" s="16">
        <v>9373763.9499999993</v>
      </c>
      <c r="E37" s="22">
        <f t="shared" si="0"/>
        <v>0.11083990419804587</v>
      </c>
    </row>
    <row r="38" spans="1:5" ht="38.25" customHeight="1" x14ac:dyDescent="0.25">
      <c r="A38" s="15" t="s">
        <v>70</v>
      </c>
      <c r="B38" s="29" t="s">
        <v>69</v>
      </c>
      <c r="C38" s="16">
        <v>84570300</v>
      </c>
      <c r="D38" s="16">
        <v>9373763.9499999993</v>
      </c>
      <c r="E38" s="22">
        <f t="shared" si="0"/>
        <v>0.11083990419804587</v>
      </c>
    </row>
    <row r="39" spans="1:5" ht="22.5" customHeight="1" x14ac:dyDescent="0.25">
      <c r="A39" s="20" t="s">
        <v>72</v>
      </c>
      <c r="B39" s="28" t="s">
        <v>71</v>
      </c>
      <c r="C39" s="21">
        <v>69587000</v>
      </c>
      <c r="D39" s="21">
        <v>47270407.880000003</v>
      </c>
      <c r="E39" s="17">
        <f t="shared" si="0"/>
        <v>0.67929940764798025</v>
      </c>
    </row>
    <row r="40" spans="1:5" ht="36" customHeight="1" x14ac:dyDescent="0.25">
      <c r="A40" s="15" t="s">
        <v>74</v>
      </c>
      <c r="B40" s="29" t="s">
        <v>73</v>
      </c>
      <c r="C40" s="16">
        <v>69159000</v>
      </c>
      <c r="D40" s="16">
        <v>47062207.880000003</v>
      </c>
      <c r="E40" s="22">
        <f t="shared" si="0"/>
        <v>0.6804928914530286</v>
      </c>
    </row>
    <row r="41" spans="1:5" ht="37.5" customHeight="1" x14ac:dyDescent="0.25">
      <c r="A41" s="15" t="s">
        <v>76</v>
      </c>
      <c r="B41" s="29" t="s">
        <v>75</v>
      </c>
      <c r="C41" s="16">
        <v>69159000</v>
      </c>
      <c r="D41" s="16">
        <v>47062207.880000003</v>
      </c>
      <c r="E41" s="22">
        <f t="shared" si="0"/>
        <v>0.6804928914530286</v>
      </c>
    </row>
    <row r="42" spans="1:5" ht="35.25" customHeight="1" x14ac:dyDescent="0.25">
      <c r="A42" s="15" t="s">
        <v>78</v>
      </c>
      <c r="B42" s="29" t="s">
        <v>77</v>
      </c>
      <c r="C42" s="16">
        <v>428000</v>
      </c>
      <c r="D42" s="16">
        <v>208200</v>
      </c>
      <c r="E42" s="22">
        <f t="shared" si="0"/>
        <v>0.48644859813084113</v>
      </c>
    </row>
    <row r="43" spans="1:5" ht="28.5" customHeight="1" x14ac:dyDescent="0.25">
      <c r="A43" s="15" t="s">
        <v>80</v>
      </c>
      <c r="B43" s="29" t="s">
        <v>79</v>
      </c>
      <c r="C43" s="16">
        <v>300000</v>
      </c>
      <c r="D43" s="16">
        <v>125000</v>
      </c>
      <c r="E43" s="22">
        <f t="shared" si="0"/>
        <v>0.41666666666666669</v>
      </c>
    </row>
    <row r="44" spans="1:5" ht="52.5" customHeight="1" x14ac:dyDescent="0.25">
      <c r="A44" s="15" t="s">
        <v>82</v>
      </c>
      <c r="B44" s="29" t="s">
        <v>81</v>
      </c>
      <c r="C44" s="16">
        <v>128000</v>
      </c>
      <c r="D44" s="16">
        <v>83200</v>
      </c>
      <c r="E44" s="22">
        <f t="shared" si="0"/>
        <v>0.65</v>
      </c>
    </row>
    <row r="45" spans="1:5" ht="68.25" customHeight="1" x14ac:dyDescent="0.25">
      <c r="A45" s="15" t="s">
        <v>84</v>
      </c>
      <c r="B45" s="29" t="s">
        <v>83</v>
      </c>
      <c r="C45" s="16">
        <v>128000</v>
      </c>
      <c r="D45" s="16">
        <v>83200</v>
      </c>
      <c r="E45" s="22">
        <f t="shared" si="0"/>
        <v>0.65</v>
      </c>
    </row>
    <row r="46" spans="1:5" ht="42.75" customHeight="1" x14ac:dyDescent="0.25">
      <c r="A46" s="20" t="s">
        <v>86</v>
      </c>
      <c r="B46" s="28" t="s">
        <v>85</v>
      </c>
      <c r="C46" s="21" t="s">
        <v>4</v>
      </c>
      <c r="D46" s="21">
        <v>-3060.76</v>
      </c>
      <c r="E46" s="21" t="s">
        <v>4</v>
      </c>
    </row>
    <row r="47" spans="1:5" ht="24.75" customHeight="1" x14ac:dyDescent="0.25">
      <c r="A47" s="15" t="s">
        <v>88</v>
      </c>
      <c r="B47" s="29" t="s">
        <v>87</v>
      </c>
      <c r="C47" s="16" t="s">
        <v>4</v>
      </c>
      <c r="D47" s="16">
        <v>-3035.77</v>
      </c>
      <c r="E47" s="16" t="s">
        <v>4</v>
      </c>
    </row>
    <row r="48" spans="1:5" ht="27" customHeight="1" x14ac:dyDescent="0.25">
      <c r="A48" s="15" t="s">
        <v>90</v>
      </c>
      <c r="B48" s="29" t="s">
        <v>89</v>
      </c>
      <c r="C48" s="16" t="s">
        <v>4</v>
      </c>
      <c r="D48" s="16">
        <v>-3035.77</v>
      </c>
      <c r="E48" s="16" t="s">
        <v>4</v>
      </c>
    </row>
    <row r="49" spans="1:5" ht="39" customHeight="1" x14ac:dyDescent="0.25">
      <c r="A49" s="15" t="s">
        <v>92</v>
      </c>
      <c r="B49" s="29" t="s">
        <v>91</v>
      </c>
      <c r="C49" s="16" t="s">
        <v>4</v>
      </c>
      <c r="D49" s="16">
        <v>-3035.77</v>
      </c>
      <c r="E49" s="16" t="s">
        <v>4</v>
      </c>
    </row>
    <row r="50" spans="1:5" ht="26.25" customHeight="1" x14ac:dyDescent="0.25">
      <c r="A50" s="15" t="s">
        <v>94</v>
      </c>
      <c r="B50" s="29" t="s">
        <v>93</v>
      </c>
      <c r="C50" s="16" t="s">
        <v>4</v>
      </c>
      <c r="D50" s="16">
        <v>11.63</v>
      </c>
      <c r="E50" s="16" t="s">
        <v>4</v>
      </c>
    </row>
    <row r="51" spans="1:5" ht="20.25" customHeight="1" x14ac:dyDescent="0.25">
      <c r="A51" s="15" t="s">
        <v>96</v>
      </c>
      <c r="B51" s="29" t="s">
        <v>95</v>
      </c>
      <c r="C51" s="16" t="s">
        <v>4</v>
      </c>
      <c r="D51" s="16">
        <v>11.63</v>
      </c>
      <c r="E51" s="16" t="s">
        <v>4</v>
      </c>
    </row>
    <row r="52" spans="1:5" ht="20.25" customHeight="1" x14ac:dyDescent="0.25">
      <c r="A52" s="15" t="s">
        <v>98</v>
      </c>
      <c r="B52" s="29" t="s">
        <v>97</v>
      </c>
      <c r="C52" s="16" t="s">
        <v>4</v>
      </c>
      <c r="D52" s="16">
        <v>-36.619999999999997</v>
      </c>
      <c r="E52" s="16" t="s">
        <v>4</v>
      </c>
    </row>
    <row r="53" spans="1:5" ht="20.25" customHeight="1" x14ac:dyDescent="0.25">
      <c r="A53" s="15" t="s">
        <v>100</v>
      </c>
      <c r="B53" s="29" t="s">
        <v>99</v>
      </c>
      <c r="C53" s="16" t="s">
        <v>4</v>
      </c>
      <c r="D53" s="16">
        <v>11.52</v>
      </c>
      <c r="E53" s="16" t="s">
        <v>4</v>
      </c>
    </row>
    <row r="54" spans="1:5" ht="24" customHeight="1" x14ac:dyDescent="0.25">
      <c r="A54" s="15" t="s">
        <v>102</v>
      </c>
      <c r="B54" s="29" t="s">
        <v>101</v>
      </c>
      <c r="C54" s="16" t="s">
        <v>4</v>
      </c>
      <c r="D54" s="16">
        <v>11.52</v>
      </c>
      <c r="E54" s="16" t="s">
        <v>4</v>
      </c>
    </row>
    <row r="55" spans="1:5" ht="34.5" customHeight="1" x14ac:dyDescent="0.25">
      <c r="A55" s="15" t="s">
        <v>104</v>
      </c>
      <c r="B55" s="29" t="s">
        <v>103</v>
      </c>
      <c r="C55" s="16" t="s">
        <v>4</v>
      </c>
      <c r="D55" s="16">
        <v>-54.46</v>
      </c>
      <c r="E55" s="16" t="s">
        <v>4</v>
      </c>
    </row>
    <row r="56" spans="1:5" ht="54.75" customHeight="1" x14ac:dyDescent="0.25">
      <c r="A56" s="15" t="s">
        <v>106</v>
      </c>
      <c r="B56" s="29" t="s">
        <v>105</v>
      </c>
      <c r="C56" s="16" t="s">
        <v>4</v>
      </c>
      <c r="D56" s="16">
        <v>-54.46</v>
      </c>
      <c r="E56" s="16" t="s">
        <v>4</v>
      </c>
    </row>
    <row r="57" spans="1:5" ht="24.75" customHeight="1" x14ac:dyDescent="0.25">
      <c r="A57" s="15" t="s">
        <v>108</v>
      </c>
      <c r="B57" s="29" t="s">
        <v>107</v>
      </c>
      <c r="C57" s="16" t="s">
        <v>4</v>
      </c>
      <c r="D57" s="16">
        <v>6.32</v>
      </c>
      <c r="E57" s="16" t="s">
        <v>4</v>
      </c>
    </row>
    <row r="58" spans="1:5" ht="24.75" customHeight="1" x14ac:dyDescent="0.25">
      <c r="A58" s="15" t="s">
        <v>110</v>
      </c>
      <c r="B58" s="29" t="s">
        <v>109</v>
      </c>
      <c r="C58" s="16" t="s">
        <v>4</v>
      </c>
      <c r="D58" s="16">
        <v>6.32</v>
      </c>
      <c r="E58" s="16" t="s">
        <v>4</v>
      </c>
    </row>
    <row r="59" spans="1:5" ht="39" customHeight="1" x14ac:dyDescent="0.25">
      <c r="A59" s="20" t="s">
        <v>112</v>
      </c>
      <c r="B59" s="28" t="s">
        <v>111</v>
      </c>
      <c r="C59" s="21">
        <v>268944100</v>
      </c>
      <c r="D59" s="21">
        <v>189969792.16999999</v>
      </c>
      <c r="E59" s="17">
        <f t="shared" si="0"/>
        <v>0.70635419096384711</v>
      </c>
    </row>
    <row r="60" spans="1:5" ht="56.25" customHeight="1" x14ac:dyDescent="0.25">
      <c r="A60" s="15" t="s">
        <v>114</v>
      </c>
      <c r="B60" s="29" t="s">
        <v>113</v>
      </c>
      <c r="C60" s="16">
        <v>3246600</v>
      </c>
      <c r="D60" s="16">
        <v>3325523.68</v>
      </c>
      <c r="E60" s="22">
        <f t="shared" si="0"/>
        <v>1.0243096408550485</v>
      </c>
    </row>
    <row r="61" spans="1:5" ht="58.5" customHeight="1" x14ac:dyDescent="0.25">
      <c r="A61" s="15" t="s">
        <v>116</v>
      </c>
      <c r="B61" s="29" t="s">
        <v>115</v>
      </c>
      <c r="C61" s="16">
        <v>3246600</v>
      </c>
      <c r="D61" s="16">
        <v>3325523.68</v>
      </c>
      <c r="E61" s="22">
        <f t="shared" si="0"/>
        <v>1.0243096408550485</v>
      </c>
    </row>
    <row r="62" spans="1:5" ht="73.5" customHeight="1" x14ac:dyDescent="0.25">
      <c r="A62" s="15" t="s">
        <v>118</v>
      </c>
      <c r="B62" s="29" t="s">
        <v>117</v>
      </c>
      <c r="C62" s="16">
        <v>231943400</v>
      </c>
      <c r="D62" s="16">
        <v>162827499.58000001</v>
      </c>
      <c r="E62" s="22">
        <f t="shared" si="0"/>
        <v>0.70201393779689358</v>
      </c>
    </row>
    <row r="63" spans="1:5" ht="59.25" customHeight="1" x14ac:dyDescent="0.25">
      <c r="A63" s="15" t="s">
        <v>120</v>
      </c>
      <c r="B63" s="29" t="s">
        <v>119</v>
      </c>
      <c r="C63" s="16">
        <v>136808800</v>
      </c>
      <c r="D63" s="16">
        <v>104968779.3</v>
      </c>
      <c r="E63" s="22">
        <f t="shared" si="0"/>
        <v>0.76726628184736656</v>
      </c>
    </row>
    <row r="64" spans="1:5" ht="72" customHeight="1" x14ac:dyDescent="0.25">
      <c r="A64" s="15" t="s">
        <v>122</v>
      </c>
      <c r="B64" s="29" t="s">
        <v>121</v>
      </c>
      <c r="C64" s="16">
        <v>136808800</v>
      </c>
      <c r="D64" s="16">
        <v>104968779.3</v>
      </c>
      <c r="E64" s="22">
        <f t="shared" si="0"/>
        <v>0.76726628184736656</v>
      </c>
    </row>
    <row r="65" spans="1:5" ht="70.5" customHeight="1" x14ac:dyDescent="0.25">
      <c r="A65" s="15" t="s">
        <v>124</v>
      </c>
      <c r="B65" s="29" t="s">
        <v>123</v>
      </c>
      <c r="C65" s="16">
        <v>14938700</v>
      </c>
      <c r="D65" s="16">
        <v>9105959.4399999995</v>
      </c>
      <c r="E65" s="22">
        <f t="shared" si="0"/>
        <v>0.60955501081084695</v>
      </c>
    </row>
    <row r="66" spans="1:5" ht="70.5" customHeight="1" x14ac:dyDescent="0.25">
      <c r="A66" s="15" t="s">
        <v>126</v>
      </c>
      <c r="B66" s="29" t="s">
        <v>125</v>
      </c>
      <c r="C66" s="16">
        <v>14938700</v>
      </c>
      <c r="D66" s="16">
        <v>9105959.4399999995</v>
      </c>
      <c r="E66" s="22">
        <f t="shared" si="0"/>
        <v>0.60955501081084695</v>
      </c>
    </row>
    <row r="67" spans="1:5" ht="75.75" customHeight="1" x14ac:dyDescent="0.25">
      <c r="A67" s="15" t="s">
        <v>128</v>
      </c>
      <c r="B67" s="29" t="s">
        <v>127</v>
      </c>
      <c r="C67" s="16">
        <v>3465400</v>
      </c>
      <c r="D67" s="16">
        <v>2068555.5</v>
      </c>
      <c r="E67" s="22">
        <f t="shared" si="0"/>
        <v>0.5969168061407053</v>
      </c>
    </row>
    <row r="68" spans="1:5" ht="56.25" customHeight="1" x14ac:dyDescent="0.25">
      <c r="A68" s="15" t="s">
        <v>130</v>
      </c>
      <c r="B68" s="29" t="s">
        <v>129</v>
      </c>
      <c r="C68" s="16">
        <v>3465400</v>
      </c>
      <c r="D68" s="16">
        <v>2068555.5</v>
      </c>
      <c r="E68" s="22">
        <f t="shared" si="0"/>
        <v>0.5969168061407053</v>
      </c>
    </row>
    <row r="69" spans="1:5" ht="45.75" customHeight="1" x14ac:dyDescent="0.25">
      <c r="A69" s="15" t="s">
        <v>132</v>
      </c>
      <c r="B69" s="29" t="s">
        <v>131</v>
      </c>
      <c r="C69" s="16">
        <v>76730500</v>
      </c>
      <c r="D69" s="16">
        <v>46684205.340000004</v>
      </c>
      <c r="E69" s="22">
        <f t="shared" ref="E69:E129" si="1">D69/C69</f>
        <v>0.60841784349118022</v>
      </c>
    </row>
    <row r="70" spans="1:5" ht="41.25" customHeight="1" x14ac:dyDescent="0.25">
      <c r="A70" s="15" t="s">
        <v>134</v>
      </c>
      <c r="B70" s="29" t="s">
        <v>133</v>
      </c>
      <c r="C70" s="16">
        <v>76730500</v>
      </c>
      <c r="D70" s="16">
        <v>46684205.340000004</v>
      </c>
      <c r="E70" s="22">
        <f t="shared" si="1"/>
        <v>0.60841784349118022</v>
      </c>
    </row>
    <row r="71" spans="1:5" ht="41.25" customHeight="1" x14ac:dyDescent="0.25">
      <c r="A71" s="15" t="s">
        <v>136</v>
      </c>
      <c r="B71" s="29" t="s">
        <v>135</v>
      </c>
      <c r="C71" s="16">
        <v>262200</v>
      </c>
      <c r="D71" s="16">
        <v>204514.95</v>
      </c>
      <c r="E71" s="22">
        <f t="shared" si="1"/>
        <v>0.77999599542334097</v>
      </c>
    </row>
    <row r="72" spans="1:5" ht="45.75" customHeight="1" x14ac:dyDescent="0.25">
      <c r="A72" s="15" t="s">
        <v>138</v>
      </c>
      <c r="B72" s="29" t="s">
        <v>137</v>
      </c>
      <c r="C72" s="16" t="s">
        <v>4</v>
      </c>
      <c r="D72" s="16">
        <v>7825.95</v>
      </c>
      <c r="E72" s="22" t="e">
        <f t="shared" si="1"/>
        <v>#VALUE!</v>
      </c>
    </row>
    <row r="73" spans="1:5" ht="93.75" customHeight="1" x14ac:dyDescent="0.25">
      <c r="A73" s="15" t="s">
        <v>140</v>
      </c>
      <c r="B73" s="29" t="s">
        <v>139</v>
      </c>
      <c r="C73" s="16" t="s">
        <v>4</v>
      </c>
      <c r="D73" s="16">
        <v>7825.95</v>
      </c>
      <c r="E73" s="22" t="e">
        <f t="shared" si="1"/>
        <v>#VALUE!</v>
      </c>
    </row>
    <row r="74" spans="1:5" ht="48.75" customHeight="1" x14ac:dyDescent="0.25">
      <c r="A74" s="15" t="s">
        <v>142</v>
      </c>
      <c r="B74" s="29" t="s">
        <v>141</v>
      </c>
      <c r="C74" s="16">
        <v>262200</v>
      </c>
      <c r="D74" s="16">
        <v>196689</v>
      </c>
      <c r="E74" s="22">
        <f t="shared" si="1"/>
        <v>0.75014874141876431</v>
      </c>
    </row>
    <row r="75" spans="1:5" ht="75.75" customHeight="1" x14ac:dyDescent="0.25">
      <c r="A75" s="15" t="s">
        <v>144</v>
      </c>
      <c r="B75" s="29" t="s">
        <v>143</v>
      </c>
      <c r="C75" s="16">
        <v>262200</v>
      </c>
      <c r="D75" s="16">
        <v>196689</v>
      </c>
      <c r="E75" s="22">
        <f t="shared" si="1"/>
        <v>0.75014874141876431</v>
      </c>
    </row>
    <row r="76" spans="1:5" ht="23.25" customHeight="1" x14ac:dyDescent="0.25">
      <c r="A76" s="15" t="s">
        <v>146</v>
      </c>
      <c r="B76" s="29" t="s">
        <v>145</v>
      </c>
      <c r="C76" s="16">
        <v>4647300</v>
      </c>
      <c r="D76" s="16">
        <v>4875684.24</v>
      </c>
      <c r="E76" s="22">
        <f t="shared" si="1"/>
        <v>1.0491434252146408</v>
      </c>
    </row>
    <row r="77" spans="1:5" ht="45" customHeight="1" x14ac:dyDescent="0.25">
      <c r="A77" s="15" t="s">
        <v>148</v>
      </c>
      <c r="B77" s="29" t="s">
        <v>147</v>
      </c>
      <c r="C77" s="16">
        <v>4647300</v>
      </c>
      <c r="D77" s="16">
        <v>4875684.24</v>
      </c>
      <c r="E77" s="22">
        <f t="shared" si="1"/>
        <v>1.0491434252146408</v>
      </c>
    </row>
    <row r="78" spans="1:5" ht="60" customHeight="1" x14ac:dyDescent="0.25">
      <c r="A78" s="15" t="s">
        <v>150</v>
      </c>
      <c r="B78" s="29" t="s">
        <v>149</v>
      </c>
      <c r="C78" s="16">
        <v>4647300</v>
      </c>
      <c r="D78" s="16">
        <v>4875684.24</v>
      </c>
      <c r="E78" s="22">
        <f t="shared" si="1"/>
        <v>1.0491434252146408</v>
      </c>
    </row>
    <row r="79" spans="1:5" ht="69" customHeight="1" x14ac:dyDescent="0.25">
      <c r="A79" s="15" t="s">
        <v>152</v>
      </c>
      <c r="B79" s="29" t="s">
        <v>151</v>
      </c>
      <c r="C79" s="16">
        <v>28844600</v>
      </c>
      <c r="D79" s="16">
        <v>18736569.719999999</v>
      </c>
      <c r="E79" s="22">
        <f t="shared" si="1"/>
        <v>0.64956940709872901</v>
      </c>
    </row>
    <row r="80" spans="1:5" ht="70.5" customHeight="1" x14ac:dyDescent="0.25">
      <c r="A80" s="15" t="s">
        <v>154</v>
      </c>
      <c r="B80" s="29" t="s">
        <v>153</v>
      </c>
      <c r="C80" s="16">
        <v>23690000</v>
      </c>
      <c r="D80" s="16">
        <v>16183540.779999999</v>
      </c>
      <c r="E80" s="22">
        <f t="shared" si="1"/>
        <v>0.6831380658505698</v>
      </c>
    </row>
    <row r="81" spans="1:5" ht="61.5" customHeight="1" x14ac:dyDescent="0.25">
      <c r="A81" s="15" t="s">
        <v>156</v>
      </c>
      <c r="B81" s="29" t="s">
        <v>155</v>
      </c>
      <c r="C81" s="16">
        <v>23690000</v>
      </c>
      <c r="D81" s="16">
        <v>16183540.779999999</v>
      </c>
      <c r="E81" s="22">
        <f t="shared" si="1"/>
        <v>0.6831380658505698</v>
      </c>
    </row>
    <row r="82" spans="1:5" ht="84.75" customHeight="1" x14ac:dyDescent="0.25">
      <c r="A82" s="15" t="s">
        <v>158</v>
      </c>
      <c r="B82" s="29" t="s">
        <v>157</v>
      </c>
      <c r="C82" s="16">
        <v>5154600</v>
      </c>
      <c r="D82" s="16">
        <v>2553028.94</v>
      </c>
      <c r="E82" s="22">
        <f t="shared" si="1"/>
        <v>0.49529137857447714</v>
      </c>
    </row>
    <row r="83" spans="1:5" ht="81.75" customHeight="1" x14ac:dyDescent="0.25">
      <c r="A83" s="15" t="s">
        <v>160</v>
      </c>
      <c r="B83" s="29" t="s">
        <v>159</v>
      </c>
      <c r="C83" s="16">
        <v>5154600</v>
      </c>
      <c r="D83" s="16">
        <v>2553028.94</v>
      </c>
      <c r="E83" s="22">
        <f t="shared" si="1"/>
        <v>0.49529137857447714</v>
      </c>
    </row>
    <row r="84" spans="1:5" ht="33" customHeight="1" x14ac:dyDescent="0.25">
      <c r="A84" s="20" t="s">
        <v>162</v>
      </c>
      <c r="B84" s="28" t="s">
        <v>161</v>
      </c>
      <c r="C84" s="21">
        <v>12452000</v>
      </c>
      <c r="D84" s="21">
        <v>10022886.26</v>
      </c>
      <c r="E84" s="17">
        <f t="shared" si="1"/>
        <v>0.80492180051397366</v>
      </c>
    </row>
    <row r="85" spans="1:5" ht="25.5" customHeight="1" x14ac:dyDescent="0.25">
      <c r="A85" s="15" t="s">
        <v>164</v>
      </c>
      <c r="B85" s="29" t="s">
        <v>163</v>
      </c>
      <c r="C85" s="16">
        <v>12452000</v>
      </c>
      <c r="D85" s="16">
        <v>10022886.26</v>
      </c>
      <c r="E85" s="22">
        <f t="shared" si="1"/>
        <v>0.80492180051397366</v>
      </c>
    </row>
    <row r="86" spans="1:5" ht="27.75" customHeight="1" x14ac:dyDescent="0.25">
      <c r="A86" s="15" t="s">
        <v>166</v>
      </c>
      <c r="B86" s="29" t="s">
        <v>165</v>
      </c>
      <c r="C86" s="16">
        <v>2348000</v>
      </c>
      <c r="D86" s="16">
        <v>1182347.19</v>
      </c>
      <c r="E86" s="22">
        <f t="shared" si="1"/>
        <v>0.50355502129471885</v>
      </c>
    </row>
    <row r="87" spans="1:5" ht="27.75" customHeight="1" x14ac:dyDescent="0.25">
      <c r="A87" s="15" t="s">
        <v>168</v>
      </c>
      <c r="B87" s="29" t="s">
        <v>167</v>
      </c>
      <c r="C87" s="16">
        <v>985000</v>
      </c>
      <c r="D87" s="16">
        <v>1910335.6</v>
      </c>
      <c r="E87" s="22">
        <f t="shared" si="1"/>
        <v>1.9394270050761422</v>
      </c>
    </row>
    <row r="88" spans="1:5" ht="27.75" customHeight="1" x14ac:dyDescent="0.25">
      <c r="A88" s="15" t="s">
        <v>170</v>
      </c>
      <c r="B88" s="29" t="s">
        <v>169</v>
      </c>
      <c r="C88" s="16">
        <v>9119000</v>
      </c>
      <c r="D88" s="16">
        <v>6850982.1500000004</v>
      </c>
      <c r="E88" s="22">
        <f t="shared" si="1"/>
        <v>0.75128656102642832</v>
      </c>
    </row>
    <row r="89" spans="1:5" ht="27.75" customHeight="1" x14ac:dyDescent="0.25">
      <c r="A89" s="15" t="s">
        <v>172</v>
      </c>
      <c r="B89" s="29" t="s">
        <v>171</v>
      </c>
      <c r="C89" s="16">
        <v>4991000</v>
      </c>
      <c r="D89" s="16">
        <v>2830082.11</v>
      </c>
      <c r="E89" s="22">
        <f t="shared" si="1"/>
        <v>0.56703708875976755</v>
      </c>
    </row>
    <row r="90" spans="1:5" ht="27.75" customHeight="1" x14ac:dyDescent="0.25">
      <c r="A90" s="15" t="s">
        <v>174</v>
      </c>
      <c r="B90" s="29" t="s">
        <v>173</v>
      </c>
      <c r="C90" s="16">
        <v>4128000</v>
      </c>
      <c r="D90" s="16">
        <v>4020900.04</v>
      </c>
      <c r="E90" s="22">
        <f t="shared" si="1"/>
        <v>0.97405524224806206</v>
      </c>
    </row>
    <row r="91" spans="1:5" ht="43.5" customHeight="1" x14ac:dyDescent="0.25">
      <c r="A91" s="15" t="s">
        <v>176</v>
      </c>
      <c r="B91" s="29" t="s">
        <v>175</v>
      </c>
      <c r="C91" s="16" t="s">
        <v>4</v>
      </c>
      <c r="D91" s="16">
        <v>79221.320000000007</v>
      </c>
      <c r="E91" s="16" t="s">
        <v>4</v>
      </c>
    </row>
    <row r="92" spans="1:5" ht="39.75" customHeight="1" x14ac:dyDescent="0.25">
      <c r="A92" s="20" t="s">
        <v>178</v>
      </c>
      <c r="B92" s="28" t="s">
        <v>177</v>
      </c>
      <c r="C92" s="21">
        <v>22921000</v>
      </c>
      <c r="D92" s="21">
        <v>16282750.699999999</v>
      </c>
      <c r="E92" s="17">
        <f t="shared" si="1"/>
        <v>0.7103857030670564</v>
      </c>
    </row>
    <row r="93" spans="1:5" ht="25.5" customHeight="1" x14ac:dyDescent="0.25">
      <c r="A93" s="15" t="s">
        <v>180</v>
      </c>
      <c r="B93" s="29" t="s">
        <v>179</v>
      </c>
      <c r="C93" s="16">
        <v>515000</v>
      </c>
      <c r="D93" s="16">
        <v>319571</v>
      </c>
      <c r="E93" s="22">
        <f t="shared" si="1"/>
        <v>0.62052621359223303</v>
      </c>
    </row>
    <row r="94" spans="1:5" ht="39.75" customHeight="1" x14ac:dyDescent="0.25">
      <c r="A94" s="15" t="s">
        <v>182</v>
      </c>
      <c r="B94" s="29" t="s">
        <v>181</v>
      </c>
      <c r="C94" s="16">
        <v>515000</v>
      </c>
      <c r="D94" s="16">
        <v>319571</v>
      </c>
      <c r="E94" s="22">
        <f t="shared" si="1"/>
        <v>0.62052621359223303</v>
      </c>
    </row>
    <row r="95" spans="1:5" ht="42" customHeight="1" x14ac:dyDescent="0.25">
      <c r="A95" s="15" t="s">
        <v>184</v>
      </c>
      <c r="B95" s="29" t="s">
        <v>183</v>
      </c>
      <c r="C95" s="16">
        <v>515000</v>
      </c>
      <c r="D95" s="16">
        <v>319571</v>
      </c>
      <c r="E95" s="22">
        <f t="shared" si="1"/>
        <v>0.62052621359223303</v>
      </c>
    </row>
    <row r="96" spans="1:5" ht="39.75" customHeight="1" x14ac:dyDescent="0.25">
      <c r="A96" s="15" t="s">
        <v>186</v>
      </c>
      <c r="B96" s="29" t="s">
        <v>185</v>
      </c>
      <c r="C96" s="16">
        <v>22406000</v>
      </c>
      <c r="D96" s="16">
        <v>15963179.699999999</v>
      </c>
      <c r="E96" s="22">
        <f t="shared" si="1"/>
        <v>0.71245111577256093</v>
      </c>
    </row>
    <row r="97" spans="1:5" ht="39.75" customHeight="1" x14ac:dyDescent="0.25">
      <c r="A97" s="15" t="s">
        <v>188</v>
      </c>
      <c r="B97" s="29" t="s">
        <v>187</v>
      </c>
      <c r="C97" s="16">
        <v>383400</v>
      </c>
      <c r="D97" s="16">
        <v>349888.01</v>
      </c>
      <c r="E97" s="22">
        <f t="shared" si="1"/>
        <v>0.91259261867501307</v>
      </c>
    </row>
    <row r="98" spans="1:5" ht="39.75" customHeight="1" x14ac:dyDescent="0.25">
      <c r="A98" s="15" t="s">
        <v>190</v>
      </c>
      <c r="B98" s="29" t="s">
        <v>189</v>
      </c>
      <c r="C98" s="16">
        <v>383400</v>
      </c>
      <c r="D98" s="16">
        <v>349888.01</v>
      </c>
      <c r="E98" s="22">
        <f t="shared" si="1"/>
        <v>0.91259261867501307</v>
      </c>
    </row>
    <row r="99" spans="1:5" ht="26.25" customHeight="1" x14ac:dyDescent="0.25">
      <c r="A99" s="15" t="s">
        <v>192</v>
      </c>
      <c r="B99" s="29" t="s">
        <v>191</v>
      </c>
      <c r="C99" s="16">
        <v>22022600</v>
      </c>
      <c r="D99" s="16">
        <v>15613291.689999999</v>
      </c>
      <c r="E99" s="22">
        <f t="shared" si="1"/>
        <v>0.70896677458610702</v>
      </c>
    </row>
    <row r="100" spans="1:5" ht="26.25" customHeight="1" x14ac:dyDescent="0.25">
      <c r="A100" s="15" t="s">
        <v>194</v>
      </c>
      <c r="B100" s="29" t="s">
        <v>193</v>
      </c>
      <c r="C100" s="16">
        <v>22022600</v>
      </c>
      <c r="D100" s="16">
        <v>15613291.689999999</v>
      </c>
      <c r="E100" s="22">
        <f t="shared" si="1"/>
        <v>0.70896677458610702</v>
      </c>
    </row>
    <row r="101" spans="1:5" ht="36.75" customHeight="1" x14ac:dyDescent="0.25">
      <c r="A101" s="20" t="s">
        <v>196</v>
      </c>
      <c r="B101" s="28" t="s">
        <v>195</v>
      </c>
      <c r="C101" s="21">
        <v>57668500</v>
      </c>
      <c r="D101" s="21">
        <v>33167384.43</v>
      </c>
      <c r="E101" s="17">
        <f t="shared" si="1"/>
        <v>0.57513867067809987</v>
      </c>
    </row>
    <row r="102" spans="1:5" ht="67.5" customHeight="1" x14ac:dyDescent="0.25">
      <c r="A102" s="15" t="s">
        <v>198</v>
      </c>
      <c r="B102" s="29" t="s">
        <v>197</v>
      </c>
      <c r="C102" s="16">
        <v>32600400</v>
      </c>
      <c r="D102" s="16">
        <v>19619957.59</v>
      </c>
      <c r="E102" s="22">
        <f t="shared" si="1"/>
        <v>0.6018318054379701</v>
      </c>
    </row>
    <row r="103" spans="1:5" ht="75.75" customHeight="1" x14ac:dyDescent="0.25">
      <c r="A103" s="15" t="s">
        <v>200</v>
      </c>
      <c r="B103" s="29" t="s">
        <v>199</v>
      </c>
      <c r="C103" s="16">
        <v>32600400</v>
      </c>
      <c r="D103" s="16">
        <v>19619957.59</v>
      </c>
      <c r="E103" s="22">
        <f t="shared" si="1"/>
        <v>0.6018318054379701</v>
      </c>
    </row>
    <row r="104" spans="1:5" ht="73.5" customHeight="1" x14ac:dyDescent="0.25">
      <c r="A104" s="15" t="s">
        <v>202</v>
      </c>
      <c r="B104" s="29" t="s">
        <v>201</v>
      </c>
      <c r="C104" s="16">
        <v>32600400</v>
      </c>
      <c r="D104" s="16">
        <v>19619957.59</v>
      </c>
      <c r="E104" s="22">
        <f t="shared" si="1"/>
        <v>0.6018318054379701</v>
      </c>
    </row>
    <row r="105" spans="1:5" ht="42.75" customHeight="1" x14ac:dyDescent="0.25">
      <c r="A105" s="15" t="s">
        <v>204</v>
      </c>
      <c r="B105" s="29" t="s">
        <v>203</v>
      </c>
      <c r="C105" s="16">
        <v>23868100</v>
      </c>
      <c r="D105" s="16">
        <v>12594469.949999999</v>
      </c>
      <c r="E105" s="22">
        <f t="shared" si="1"/>
        <v>0.52766956523560737</v>
      </c>
    </row>
    <row r="106" spans="1:5" ht="42.75" customHeight="1" x14ac:dyDescent="0.25">
      <c r="A106" s="15" t="s">
        <v>206</v>
      </c>
      <c r="B106" s="29" t="s">
        <v>205</v>
      </c>
      <c r="C106" s="16">
        <v>23258800</v>
      </c>
      <c r="D106" s="16">
        <v>11096750.24</v>
      </c>
      <c r="E106" s="22">
        <f t="shared" si="1"/>
        <v>0.4770990008082962</v>
      </c>
    </row>
    <row r="107" spans="1:5" ht="42.75" customHeight="1" x14ac:dyDescent="0.25">
      <c r="A107" s="15" t="s">
        <v>208</v>
      </c>
      <c r="B107" s="29" t="s">
        <v>207</v>
      </c>
      <c r="C107" s="16">
        <v>23258800</v>
      </c>
      <c r="D107" s="16">
        <v>11096750.24</v>
      </c>
      <c r="E107" s="22">
        <f t="shared" si="1"/>
        <v>0.4770990008082962</v>
      </c>
    </row>
    <row r="108" spans="1:5" ht="42.75" customHeight="1" x14ac:dyDescent="0.25">
      <c r="A108" s="15" t="s">
        <v>210</v>
      </c>
      <c r="B108" s="29" t="s">
        <v>209</v>
      </c>
      <c r="C108" s="16">
        <v>609300</v>
      </c>
      <c r="D108" s="16">
        <v>1497719.71</v>
      </c>
      <c r="E108" s="22">
        <f t="shared" si="1"/>
        <v>2.4580989824388642</v>
      </c>
    </row>
    <row r="109" spans="1:5" ht="45" customHeight="1" x14ac:dyDescent="0.25">
      <c r="A109" s="15" t="s">
        <v>212</v>
      </c>
      <c r="B109" s="29" t="s">
        <v>211</v>
      </c>
      <c r="C109" s="16">
        <v>609300</v>
      </c>
      <c r="D109" s="16">
        <v>1497719.71</v>
      </c>
      <c r="E109" s="22">
        <f t="shared" si="1"/>
        <v>2.4580989824388642</v>
      </c>
    </row>
    <row r="110" spans="1:5" ht="60.75" customHeight="1" x14ac:dyDescent="0.25">
      <c r="A110" s="15" t="s">
        <v>214</v>
      </c>
      <c r="B110" s="29" t="s">
        <v>213</v>
      </c>
      <c r="C110" s="16">
        <v>1200000</v>
      </c>
      <c r="D110" s="16">
        <v>952956.89</v>
      </c>
      <c r="E110" s="22">
        <f t="shared" si="1"/>
        <v>0.79413074166666664</v>
      </c>
    </row>
    <row r="111" spans="1:5" ht="52.5" customHeight="1" x14ac:dyDescent="0.25">
      <c r="A111" s="15" t="s">
        <v>216</v>
      </c>
      <c r="B111" s="29" t="s">
        <v>215</v>
      </c>
      <c r="C111" s="16">
        <v>1200000</v>
      </c>
      <c r="D111" s="16">
        <v>952956.89</v>
      </c>
      <c r="E111" s="22">
        <f t="shared" si="1"/>
        <v>0.79413074166666664</v>
      </c>
    </row>
    <row r="112" spans="1:5" ht="74.25" customHeight="1" x14ac:dyDescent="0.25">
      <c r="A112" s="15" t="s">
        <v>218</v>
      </c>
      <c r="B112" s="29" t="s">
        <v>217</v>
      </c>
      <c r="C112" s="16">
        <v>1200000</v>
      </c>
      <c r="D112" s="16">
        <v>952956.89</v>
      </c>
      <c r="E112" s="22">
        <f t="shared" si="1"/>
        <v>0.79413074166666664</v>
      </c>
    </row>
    <row r="113" spans="1:5" ht="33" customHeight="1" x14ac:dyDescent="0.25">
      <c r="A113" s="20" t="s">
        <v>220</v>
      </c>
      <c r="B113" s="28" t="s">
        <v>219</v>
      </c>
      <c r="C113" s="21">
        <v>24174600</v>
      </c>
      <c r="D113" s="21">
        <v>18309942.82</v>
      </c>
      <c r="E113" s="17">
        <f t="shared" si="1"/>
        <v>0.75740416883836759</v>
      </c>
    </row>
    <row r="114" spans="1:5" ht="44.25" customHeight="1" x14ac:dyDescent="0.25">
      <c r="A114" s="15" t="s">
        <v>222</v>
      </c>
      <c r="B114" s="29" t="s">
        <v>221</v>
      </c>
      <c r="C114" s="16">
        <v>24174600</v>
      </c>
      <c r="D114" s="16">
        <v>18309942.82</v>
      </c>
      <c r="E114" s="22">
        <f t="shared" si="1"/>
        <v>0.75740416883836759</v>
      </c>
    </row>
    <row r="115" spans="1:5" ht="44.25" customHeight="1" x14ac:dyDescent="0.25">
      <c r="A115" s="15" t="s">
        <v>224</v>
      </c>
      <c r="B115" s="29" t="s">
        <v>223</v>
      </c>
      <c r="C115" s="16">
        <v>24174600</v>
      </c>
      <c r="D115" s="16">
        <v>18309942.82</v>
      </c>
      <c r="E115" s="22">
        <f t="shared" si="1"/>
        <v>0.75740416883836759</v>
      </c>
    </row>
    <row r="116" spans="1:5" ht="24.75" customHeight="1" x14ac:dyDescent="0.25">
      <c r="A116" s="20" t="s">
        <v>226</v>
      </c>
      <c r="B116" s="28" t="s">
        <v>225</v>
      </c>
      <c r="C116" s="21">
        <v>24424700</v>
      </c>
      <c r="D116" s="21">
        <v>19319223.670000002</v>
      </c>
      <c r="E116" s="17">
        <f t="shared" si="1"/>
        <v>0.7909707660687747</v>
      </c>
    </row>
    <row r="117" spans="1:5" ht="45.75" customHeight="1" x14ac:dyDescent="0.25">
      <c r="A117" s="15" t="s">
        <v>228</v>
      </c>
      <c r="B117" s="29" t="s">
        <v>227</v>
      </c>
      <c r="C117" s="16">
        <v>11314000</v>
      </c>
      <c r="D117" s="16">
        <v>9679235.6300000008</v>
      </c>
      <c r="E117" s="22">
        <f t="shared" si="1"/>
        <v>0.85550960137882281</v>
      </c>
    </row>
    <row r="118" spans="1:5" ht="54.75" customHeight="1" x14ac:dyDescent="0.25">
      <c r="A118" s="15" t="s">
        <v>230</v>
      </c>
      <c r="B118" s="29" t="s">
        <v>229</v>
      </c>
      <c r="C118" s="16">
        <v>190000</v>
      </c>
      <c r="D118" s="16">
        <v>108874.66</v>
      </c>
      <c r="E118" s="22">
        <f t="shared" si="1"/>
        <v>0.57302452631578948</v>
      </c>
    </row>
    <row r="119" spans="1:5" ht="72" customHeight="1" x14ac:dyDescent="0.25">
      <c r="A119" s="15" t="s">
        <v>232</v>
      </c>
      <c r="B119" s="29" t="s">
        <v>231</v>
      </c>
      <c r="C119" s="16">
        <v>190000</v>
      </c>
      <c r="D119" s="16">
        <v>108874.66</v>
      </c>
      <c r="E119" s="22">
        <f t="shared" si="1"/>
        <v>0.57302452631578948</v>
      </c>
    </row>
    <row r="120" spans="1:5" ht="63" customHeight="1" x14ac:dyDescent="0.25">
      <c r="A120" s="15" t="s">
        <v>234</v>
      </c>
      <c r="B120" s="29" t="s">
        <v>233</v>
      </c>
      <c r="C120" s="16">
        <v>1279000</v>
      </c>
      <c r="D120" s="16">
        <v>956092.63</v>
      </c>
      <c r="E120" s="22">
        <f t="shared" si="1"/>
        <v>0.7475313760750586</v>
      </c>
    </row>
    <row r="121" spans="1:5" ht="87" customHeight="1" x14ac:dyDescent="0.25">
      <c r="A121" s="15" t="s">
        <v>236</v>
      </c>
      <c r="B121" s="29" t="s">
        <v>235</v>
      </c>
      <c r="C121" s="16">
        <v>1279000</v>
      </c>
      <c r="D121" s="16">
        <v>956092.63</v>
      </c>
      <c r="E121" s="22">
        <f t="shared" si="1"/>
        <v>0.7475313760750586</v>
      </c>
    </row>
    <row r="122" spans="1:5" ht="58.5" customHeight="1" x14ac:dyDescent="0.25">
      <c r="A122" s="15" t="s">
        <v>238</v>
      </c>
      <c r="B122" s="29" t="s">
        <v>237</v>
      </c>
      <c r="C122" s="16">
        <v>962000</v>
      </c>
      <c r="D122" s="16">
        <v>677018.97</v>
      </c>
      <c r="E122" s="22">
        <f t="shared" si="1"/>
        <v>0.70376192307692309</v>
      </c>
    </row>
    <row r="123" spans="1:5" ht="76.5" customHeight="1" x14ac:dyDescent="0.25">
      <c r="A123" s="15" t="s">
        <v>240</v>
      </c>
      <c r="B123" s="29" t="s">
        <v>239</v>
      </c>
      <c r="C123" s="16">
        <v>662000</v>
      </c>
      <c r="D123" s="16">
        <v>617018.97</v>
      </c>
      <c r="E123" s="22">
        <f t="shared" si="1"/>
        <v>0.93205282477341389</v>
      </c>
    </row>
    <row r="124" spans="1:5" ht="75" customHeight="1" x14ac:dyDescent="0.25">
      <c r="A124" s="15" t="s">
        <v>242</v>
      </c>
      <c r="B124" s="29" t="s">
        <v>241</v>
      </c>
      <c r="C124" s="16">
        <v>300000</v>
      </c>
      <c r="D124" s="16">
        <v>60000</v>
      </c>
      <c r="E124" s="22">
        <f t="shared" si="1"/>
        <v>0.2</v>
      </c>
    </row>
    <row r="125" spans="1:5" ht="69" customHeight="1" x14ac:dyDescent="0.25">
      <c r="A125" s="15" t="s">
        <v>244</v>
      </c>
      <c r="B125" s="29" t="s">
        <v>243</v>
      </c>
      <c r="C125" s="16">
        <v>758000</v>
      </c>
      <c r="D125" s="16">
        <v>90475.49</v>
      </c>
      <c r="E125" s="22">
        <f t="shared" si="1"/>
        <v>0.11936080474934038</v>
      </c>
    </row>
    <row r="126" spans="1:5" ht="82.5" customHeight="1" x14ac:dyDescent="0.25">
      <c r="A126" s="15" t="s">
        <v>246</v>
      </c>
      <c r="B126" s="29" t="s">
        <v>245</v>
      </c>
      <c r="C126" s="16">
        <v>8000</v>
      </c>
      <c r="D126" s="16">
        <v>30475.49</v>
      </c>
      <c r="E126" s="22">
        <f t="shared" si="1"/>
        <v>3.8094362500000001</v>
      </c>
    </row>
    <row r="127" spans="1:5" ht="74.25" customHeight="1" x14ac:dyDescent="0.25">
      <c r="A127" s="15" t="s">
        <v>248</v>
      </c>
      <c r="B127" s="29" t="s">
        <v>247</v>
      </c>
      <c r="C127" s="16">
        <v>750000</v>
      </c>
      <c r="D127" s="16">
        <v>60000</v>
      </c>
      <c r="E127" s="22">
        <f t="shared" si="1"/>
        <v>0.08</v>
      </c>
    </row>
    <row r="128" spans="1:5" ht="59.25" customHeight="1" x14ac:dyDescent="0.25">
      <c r="A128" s="15" t="s">
        <v>250</v>
      </c>
      <c r="B128" s="29" t="s">
        <v>249</v>
      </c>
      <c r="C128" s="16">
        <v>14000</v>
      </c>
      <c r="D128" s="16">
        <v>4000</v>
      </c>
      <c r="E128" s="22">
        <f t="shared" si="1"/>
        <v>0.2857142857142857</v>
      </c>
    </row>
    <row r="129" spans="1:5" ht="76.5" customHeight="1" x14ac:dyDescent="0.25">
      <c r="A129" s="15" t="s">
        <v>252</v>
      </c>
      <c r="B129" s="29" t="s">
        <v>251</v>
      </c>
      <c r="C129" s="16">
        <v>14000</v>
      </c>
      <c r="D129" s="16">
        <v>4000</v>
      </c>
      <c r="E129" s="22">
        <f t="shared" si="1"/>
        <v>0.2857142857142857</v>
      </c>
    </row>
    <row r="130" spans="1:5" ht="59.25" customHeight="1" x14ac:dyDescent="0.25">
      <c r="A130" s="15" t="s">
        <v>254</v>
      </c>
      <c r="B130" s="29" t="s">
        <v>253</v>
      </c>
      <c r="C130" s="16" t="s">
        <v>4</v>
      </c>
      <c r="D130" s="16">
        <v>1500</v>
      </c>
      <c r="E130" s="16" t="s">
        <v>4</v>
      </c>
    </row>
    <row r="131" spans="1:5" ht="79.5" customHeight="1" x14ac:dyDescent="0.25">
      <c r="A131" s="15" t="s">
        <v>256</v>
      </c>
      <c r="B131" s="29" t="s">
        <v>255</v>
      </c>
      <c r="C131" s="16" t="s">
        <v>4</v>
      </c>
      <c r="D131" s="16">
        <v>1500</v>
      </c>
      <c r="E131" s="16" t="s">
        <v>4</v>
      </c>
    </row>
    <row r="132" spans="1:5" ht="54.75" customHeight="1" x14ac:dyDescent="0.25">
      <c r="A132" s="15" t="s">
        <v>258</v>
      </c>
      <c r="B132" s="29" t="s">
        <v>257</v>
      </c>
      <c r="C132" s="16" t="s">
        <v>4</v>
      </c>
      <c r="D132" s="16">
        <v>500</v>
      </c>
      <c r="E132" s="16" t="s">
        <v>4</v>
      </c>
    </row>
    <row r="133" spans="1:5" ht="73.5" customHeight="1" x14ac:dyDescent="0.25">
      <c r="A133" s="15" t="s">
        <v>260</v>
      </c>
      <c r="B133" s="29" t="s">
        <v>259</v>
      </c>
      <c r="C133" s="16" t="s">
        <v>4</v>
      </c>
      <c r="D133" s="16">
        <v>500</v>
      </c>
      <c r="E133" s="16" t="s">
        <v>4</v>
      </c>
    </row>
    <row r="134" spans="1:5" ht="63.75" customHeight="1" x14ac:dyDescent="0.25">
      <c r="A134" s="15" t="s">
        <v>262</v>
      </c>
      <c r="B134" s="29" t="s">
        <v>261</v>
      </c>
      <c r="C134" s="16">
        <v>132000</v>
      </c>
      <c r="D134" s="16">
        <v>128500</v>
      </c>
      <c r="E134" s="22">
        <f t="shared" ref="E134:E196" si="2">D134/C134</f>
        <v>0.97348484848484851</v>
      </c>
    </row>
    <row r="135" spans="1:5" ht="76.5" customHeight="1" x14ac:dyDescent="0.25">
      <c r="A135" s="15" t="s">
        <v>264</v>
      </c>
      <c r="B135" s="29" t="s">
        <v>263</v>
      </c>
      <c r="C135" s="16">
        <v>132000</v>
      </c>
      <c r="D135" s="16">
        <v>128500</v>
      </c>
      <c r="E135" s="22">
        <f t="shared" si="2"/>
        <v>0.97348484848484851</v>
      </c>
    </row>
    <row r="136" spans="1:5" ht="76.5" customHeight="1" x14ac:dyDescent="0.25">
      <c r="A136" s="15" t="s">
        <v>266</v>
      </c>
      <c r="B136" s="29" t="s">
        <v>265</v>
      </c>
      <c r="C136" s="16">
        <v>708000</v>
      </c>
      <c r="D136" s="16">
        <v>410406.84</v>
      </c>
      <c r="E136" s="22">
        <f t="shared" si="2"/>
        <v>0.57967067796610172</v>
      </c>
    </row>
    <row r="137" spans="1:5" ht="81.75" customHeight="1" x14ac:dyDescent="0.25">
      <c r="A137" s="15" t="s">
        <v>268</v>
      </c>
      <c r="B137" s="29" t="s">
        <v>267</v>
      </c>
      <c r="C137" s="16">
        <v>708000</v>
      </c>
      <c r="D137" s="16">
        <v>410406.84</v>
      </c>
      <c r="E137" s="22">
        <f t="shared" si="2"/>
        <v>0.57967067796610172</v>
      </c>
    </row>
    <row r="138" spans="1:5" ht="65.25" customHeight="1" x14ac:dyDescent="0.25">
      <c r="A138" s="15" t="s">
        <v>270</v>
      </c>
      <c r="B138" s="29" t="s">
        <v>269</v>
      </c>
      <c r="C138" s="16">
        <v>431000</v>
      </c>
      <c r="D138" s="16">
        <v>471514.79</v>
      </c>
      <c r="E138" s="22">
        <f t="shared" si="2"/>
        <v>1.0940018329466357</v>
      </c>
    </row>
    <row r="139" spans="1:5" ht="96" customHeight="1" x14ac:dyDescent="0.25">
      <c r="A139" s="15" t="s">
        <v>272</v>
      </c>
      <c r="B139" s="29" t="s">
        <v>271</v>
      </c>
      <c r="C139" s="16">
        <v>260000</v>
      </c>
      <c r="D139" s="16">
        <v>311457.37</v>
      </c>
      <c r="E139" s="22">
        <f t="shared" si="2"/>
        <v>1.1979129615384616</v>
      </c>
    </row>
    <row r="140" spans="1:5" ht="94.5" customHeight="1" x14ac:dyDescent="0.25">
      <c r="A140" s="15" t="s">
        <v>274</v>
      </c>
      <c r="B140" s="29" t="s">
        <v>273</v>
      </c>
      <c r="C140" s="16">
        <v>171000</v>
      </c>
      <c r="D140" s="16">
        <v>160057.42000000001</v>
      </c>
      <c r="E140" s="22">
        <f t="shared" si="2"/>
        <v>0.93600830409356728</v>
      </c>
    </row>
    <row r="141" spans="1:5" ht="62.25" customHeight="1" x14ac:dyDescent="0.25">
      <c r="A141" s="15" t="s">
        <v>276</v>
      </c>
      <c r="B141" s="29" t="s">
        <v>275</v>
      </c>
      <c r="C141" s="16" t="s">
        <v>4</v>
      </c>
      <c r="D141" s="16">
        <v>383185.26</v>
      </c>
      <c r="E141" s="16" t="s">
        <v>4</v>
      </c>
    </row>
    <row r="142" spans="1:5" ht="78.75" customHeight="1" x14ac:dyDescent="0.25">
      <c r="A142" s="15" t="s">
        <v>278</v>
      </c>
      <c r="B142" s="29" t="s">
        <v>277</v>
      </c>
      <c r="C142" s="16" t="s">
        <v>4</v>
      </c>
      <c r="D142" s="16">
        <v>383185.26</v>
      </c>
      <c r="E142" s="16" t="s">
        <v>4</v>
      </c>
    </row>
    <row r="143" spans="1:5" ht="69.75" customHeight="1" x14ac:dyDescent="0.25">
      <c r="A143" s="15" t="s">
        <v>280</v>
      </c>
      <c r="B143" s="29" t="s">
        <v>279</v>
      </c>
      <c r="C143" s="16">
        <v>25000</v>
      </c>
      <c r="D143" s="16">
        <v>45000.55</v>
      </c>
      <c r="E143" s="22">
        <f t="shared" si="2"/>
        <v>1.800022</v>
      </c>
    </row>
    <row r="144" spans="1:5" ht="69.75" customHeight="1" x14ac:dyDescent="0.25">
      <c r="A144" s="15" t="s">
        <v>282</v>
      </c>
      <c r="B144" s="29" t="s">
        <v>281</v>
      </c>
      <c r="C144" s="16">
        <v>25000</v>
      </c>
      <c r="D144" s="16">
        <v>45000.55</v>
      </c>
      <c r="E144" s="22">
        <f t="shared" si="2"/>
        <v>1.800022</v>
      </c>
    </row>
    <row r="145" spans="1:5" ht="88.5" customHeight="1" x14ac:dyDescent="0.25">
      <c r="A145" s="15" t="s">
        <v>284</v>
      </c>
      <c r="B145" s="29" t="s">
        <v>283</v>
      </c>
      <c r="C145" s="16">
        <v>182000</v>
      </c>
      <c r="D145" s="16">
        <v>206261.29</v>
      </c>
      <c r="E145" s="22">
        <f t="shared" si="2"/>
        <v>1.1333037912087913</v>
      </c>
    </row>
    <row r="146" spans="1:5" ht="97.5" customHeight="1" x14ac:dyDescent="0.25">
      <c r="A146" s="15" t="s">
        <v>286</v>
      </c>
      <c r="B146" s="29" t="s">
        <v>285</v>
      </c>
      <c r="C146" s="16">
        <v>182000</v>
      </c>
      <c r="D146" s="16">
        <v>206261.29</v>
      </c>
      <c r="E146" s="22">
        <f t="shared" si="2"/>
        <v>1.1333037912087913</v>
      </c>
    </row>
    <row r="147" spans="1:5" ht="59.25" customHeight="1" x14ac:dyDescent="0.25">
      <c r="A147" s="15" t="s">
        <v>288</v>
      </c>
      <c r="B147" s="29" t="s">
        <v>287</v>
      </c>
      <c r="C147" s="16">
        <v>3322000</v>
      </c>
      <c r="D147" s="16">
        <v>1844739.84</v>
      </c>
      <c r="E147" s="22">
        <f t="shared" si="2"/>
        <v>0.55531000602046965</v>
      </c>
    </row>
    <row r="148" spans="1:5" ht="75.75" customHeight="1" x14ac:dyDescent="0.25">
      <c r="A148" s="15" t="s">
        <v>290</v>
      </c>
      <c r="B148" s="29" t="s">
        <v>289</v>
      </c>
      <c r="C148" s="16">
        <v>2800000</v>
      </c>
      <c r="D148" s="16">
        <v>1838433.44</v>
      </c>
      <c r="E148" s="22">
        <f t="shared" si="2"/>
        <v>0.65658337142857137</v>
      </c>
    </row>
    <row r="149" spans="1:5" ht="60.75" customHeight="1" x14ac:dyDescent="0.25">
      <c r="A149" s="15" t="s">
        <v>292</v>
      </c>
      <c r="B149" s="29" t="s">
        <v>291</v>
      </c>
      <c r="C149" s="16">
        <v>522000</v>
      </c>
      <c r="D149" s="16">
        <v>6306.4</v>
      </c>
      <c r="E149" s="22">
        <f t="shared" si="2"/>
        <v>1.2081226053639847E-2</v>
      </c>
    </row>
    <row r="150" spans="1:5" ht="60" customHeight="1" x14ac:dyDescent="0.25">
      <c r="A150" s="15" t="s">
        <v>294</v>
      </c>
      <c r="B150" s="29" t="s">
        <v>293</v>
      </c>
      <c r="C150" s="16">
        <v>3311000</v>
      </c>
      <c r="D150" s="16">
        <v>4351165.3099999996</v>
      </c>
      <c r="E150" s="22">
        <f t="shared" si="2"/>
        <v>1.3141544276653578</v>
      </c>
    </row>
    <row r="151" spans="1:5" ht="85.5" customHeight="1" x14ac:dyDescent="0.25">
      <c r="A151" s="15" t="s">
        <v>296</v>
      </c>
      <c r="B151" s="29" t="s">
        <v>295</v>
      </c>
      <c r="C151" s="16">
        <v>3311000</v>
      </c>
      <c r="D151" s="16">
        <v>4351165.3099999996</v>
      </c>
      <c r="E151" s="22">
        <f t="shared" si="2"/>
        <v>1.3141544276653578</v>
      </c>
    </row>
    <row r="152" spans="1:5" ht="94.5" customHeight="1" x14ac:dyDescent="0.25">
      <c r="A152" s="15" t="s">
        <v>298</v>
      </c>
      <c r="B152" s="29" t="s">
        <v>297</v>
      </c>
      <c r="C152" s="16">
        <v>3482000</v>
      </c>
      <c r="D152" s="16">
        <v>2760100.56</v>
      </c>
      <c r="E152" s="22">
        <f t="shared" si="2"/>
        <v>0.79267678345778292</v>
      </c>
    </row>
    <row r="153" spans="1:5" ht="111" customHeight="1" x14ac:dyDescent="0.25">
      <c r="A153" s="15" t="s">
        <v>300</v>
      </c>
      <c r="B153" s="29" t="s">
        <v>299</v>
      </c>
      <c r="C153" s="16">
        <v>3482000</v>
      </c>
      <c r="D153" s="16">
        <v>2760100.56</v>
      </c>
      <c r="E153" s="22">
        <f t="shared" si="2"/>
        <v>0.79267678345778292</v>
      </c>
    </row>
    <row r="154" spans="1:5" ht="42.75" customHeight="1" x14ac:dyDescent="0.25">
      <c r="A154" s="15" t="s">
        <v>302</v>
      </c>
      <c r="B154" s="29" t="s">
        <v>301</v>
      </c>
      <c r="C154" s="16">
        <v>3755000</v>
      </c>
      <c r="D154" s="16">
        <v>1083883.49</v>
      </c>
      <c r="E154" s="22">
        <f t="shared" si="2"/>
        <v>0.28865072969374167</v>
      </c>
    </row>
    <row r="155" spans="1:5" ht="55.5" customHeight="1" x14ac:dyDescent="0.25">
      <c r="A155" s="15" t="s">
        <v>304</v>
      </c>
      <c r="B155" s="29" t="s">
        <v>303</v>
      </c>
      <c r="C155" s="16">
        <v>1019000</v>
      </c>
      <c r="D155" s="16">
        <v>578434.59</v>
      </c>
      <c r="E155" s="22">
        <f t="shared" si="2"/>
        <v>0.56764925417075562</v>
      </c>
    </row>
    <row r="156" spans="1:5" ht="45.75" customHeight="1" x14ac:dyDescent="0.25">
      <c r="A156" s="15" t="s">
        <v>306</v>
      </c>
      <c r="B156" s="29" t="s">
        <v>305</v>
      </c>
      <c r="C156" s="16">
        <v>2736000</v>
      </c>
      <c r="D156" s="16">
        <v>505448.9</v>
      </c>
      <c r="E156" s="22">
        <f t="shared" si="2"/>
        <v>0.18474009502923977</v>
      </c>
    </row>
    <row r="157" spans="1:5" ht="96.75" customHeight="1" x14ac:dyDescent="0.25">
      <c r="A157" s="15" t="s">
        <v>308</v>
      </c>
      <c r="B157" s="29" t="s">
        <v>307</v>
      </c>
      <c r="C157" s="16">
        <v>545000</v>
      </c>
      <c r="D157" s="16">
        <v>627503.63</v>
      </c>
      <c r="E157" s="22">
        <f t="shared" si="2"/>
        <v>1.1513828073394496</v>
      </c>
    </row>
    <row r="158" spans="1:5" ht="51.75" customHeight="1" x14ac:dyDescent="0.25">
      <c r="A158" s="15" t="s">
        <v>310</v>
      </c>
      <c r="B158" s="29" t="s">
        <v>309</v>
      </c>
      <c r="C158" s="16">
        <v>387000</v>
      </c>
      <c r="D158" s="16">
        <v>443216.78</v>
      </c>
      <c r="E158" s="22">
        <f t="shared" si="2"/>
        <v>1.1452629974160207</v>
      </c>
    </row>
    <row r="159" spans="1:5" ht="60" customHeight="1" x14ac:dyDescent="0.25">
      <c r="A159" s="15" t="s">
        <v>312</v>
      </c>
      <c r="B159" s="29" t="s">
        <v>311</v>
      </c>
      <c r="C159" s="16">
        <v>387000</v>
      </c>
      <c r="D159" s="16">
        <v>443216.78</v>
      </c>
      <c r="E159" s="22">
        <f t="shared" si="2"/>
        <v>1.1452629974160207</v>
      </c>
    </row>
    <row r="160" spans="1:5" ht="78" customHeight="1" x14ac:dyDescent="0.25">
      <c r="A160" s="15" t="s">
        <v>314</v>
      </c>
      <c r="B160" s="29" t="s">
        <v>313</v>
      </c>
      <c r="C160" s="16">
        <v>158000</v>
      </c>
      <c r="D160" s="16">
        <v>184286.85</v>
      </c>
      <c r="E160" s="22">
        <f t="shared" si="2"/>
        <v>1.1663724683544303</v>
      </c>
    </row>
    <row r="161" spans="1:5" ht="66" customHeight="1" x14ac:dyDescent="0.25">
      <c r="A161" s="15" t="s">
        <v>316</v>
      </c>
      <c r="B161" s="29" t="s">
        <v>315</v>
      </c>
      <c r="C161" s="16">
        <v>158000</v>
      </c>
      <c r="D161" s="16">
        <v>184286.85</v>
      </c>
      <c r="E161" s="22">
        <f t="shared" si="2"/>
        <v>1.1663724683544303</v>
      </c>
    </row>
    <row r="162" spans="1:5" ht="28.5" customHeight="1" x14ac:dyDescent="0.25">
      <c r="A162" s="15" t="s">
        <v>318</v>
      </c>
      <c r="B162" s="29" t="s">
        <v>317</v>
      </c>
      <c r="C162" s="16">
        <v>4497300</v>
      </c>
      <c r="D162" s="16">
        <v>4587235.8099999996</v>
      </c>
      <c r="E162" s="22">
        <f t="shared" si="2"/>
        <v>1.0199977341960731</v>
      </c>
    </row>
    <row r="163" spans="1:5" ht="73.5" customHeight="1" x14ac:dyDescent="0.25">
      <c r="A163" s="15" t="s">
        <v>320</v>
      </c>
      <c r="B163" s="29" t="s">
        <v>319</v>
      </c>
      <c r="C163" s="16">
        <v>73000</v>
      </c>
      <c r="D163" s="16">
        <v>84457.76</v>
      </c>
      <c r="E163" s="22">
        <f t="shared" si="2"/>
        <v>1.1569556164383561</v>
      </c>
    </row>
    <row r="164" spans="1:5" ht="60.75" customHeight="1" x14ac:dyDescent="0.25">
      <c r="A164" s="15" t="s">
        <v>322</v>
      </c>
      <c r="B164" s="29" t="s">
        <v>321</v>
      </c>
      <c r="C164" s="16">
        <v>73000</v>
      </c>
      <c r="D164" s="16">
        <v>84457.76</v>
      </c>
      <c r="E164" s="22">
        <f t="shared" si="2"/>
        <v>1.1569556164383561</v>
      </c>
    </row>
    <row r="165" spans="1:5" ht="43.5" customHeight="1" x14ac:dyDescent="0.25">
      <c r="A165" s="15" t="s">
        <v>324</v>
      </c>
      <c r="B165" s="29" t="s">
        <v>323</v>
      </c>
      <c r="C165" s="16">
        <v>1179300</v>
      </c>
      <c r="D165" s="16">
        <v>1447738.62</v>
      </c>
      <c r="E165" s="22">
        <f t="shared" si="2"/>
        <v>1.2276253879419996</v>
      </c>
    </row>
    <row r="166" spans="1:5" ht="120" customHeight="1" x14ac:dyDescent="0.25">
      <c r="A166" s="15" t="s">
        <v>326</v>
      </c>
      <c r="B166" s="29" t="s">
        <v>325</v>
      </c>
      <c r="C166" s="16">
        <v>286800</v>
      </c>
      <c r="D166" s="16">
        <v>420597.47</v>
      </c>
      <c r="E166" s="22">
        <f t="shared" si="2"/>
        <v>1.4665183751743374</v>
      </c>
    </row>
    <row r="167" spans="1:5" ht="118.5" customHeight="1" x14ac:dyDescent="0.25">
      <c r="A167" s="15" t="s">
        <v>328</v>
      </c>
      <c r="B167" s="29" t="s">
        <v>327</v>
      </c>
      <c r="C167" s="16">
        <v>892500</v>
      </c>
      <c r="D167" s="16">
        <v>1027141.15</v>
      </c>
      <c r="E167" s="22">
        <f t="shared" si="2"/>
        <v>1.150858431372549</v>
      </c>
    </row>
    <row r="168" spans="1:5" ht="42" customHeight="1" x14ac:dyDescent="0.25">
      <c r="A168" s="15" t="s">
        <v>330</v>
      </c>
      <c r="B168" s="29" t="s">
        <v>329</v>
      </c>
      <c r="C168" s="16">
        <v>745000</v>
      </c>
      <c r="D168" s="16">
        <v>745280.06</v>
      </c>
      <c r="E168" s="22">
        <f t="shared" si="2"/>
        <v>1.0003759194630872</v>
      </c>
    </row>
    <row r="169" spans="1:5" ht="56.25" customHeight="1" x14ac:dyDescent="0.25">
      <c r="A169" s="15" t="s">
        <v>332</v>
      </c>
      <c r="B169" s="29" t="s">
        <v>331</v>
      </c>
      <c r="C169" s="16">
        <v>745000</v>
      </c>
      <c r="D169" s="16">
        <v>745280.06</v>
      </c>
      <c r="E169" s="22">
        <f t="shared" si="2"/>
        <v>1.0003759194630872</v>
      </c>
    </row>
    <row r="170" spans="1:5" ht="65.25" customHeight="1" x14ac:dyDescent="0.25">
      <c r="A170" s="15" t="s">
        <v>334</v>
      </c>
      <c r="B170" s="29" t="s">
        <v>333</v>
      </c>
      <c r="C170" s="16">
        <v>2500000</v>
      </c>
      <c r="D170" s="16">
        <v>2309759.37</v>
      </c>
      <c r="E170" s="22">
        <f t="shared" si="2"/>
        <v>0.92390374800000008</v>
      </c>
    </row>
    <row r="171" spans="1:5" ht="54" customHeight="1" x14ac:dyDescent="0.25">
      <c r="A171" s="15" t="s">
        <v>336</v>
      </c>
      <c r="B171" s="29" t="s">
        <v>335</v>
      </c>
      <c r="C171" s="16">
        <v>1800000</v>
      </c>
      <c r="D171" s="16">
        <v>2244128.65</v>
      </c>
      <c r="E171" s="22">
        <f t="shared" si="2"/>
        <v>1.2467381388888887</v>
      </c>
    </row>
    <row r="172" spans="1:5" ht="60.75" customHeight="1" x14ac:dyDescent="0.25">
      <c r="A172" s="15" t="s">
        <v>338</v>
      </c>
      <c r="B172" s="29" t="s">
        <v>337</v>
      </c>
      <c r="C172" s="16">
        <v>700000</v>
      </c>
      <c r="D172" s="16">
        <v>65630.720000000001</v>
      </c>
      <c r="E172" s="22">
        <f t="shared" si="2"/>
        <v>9.375817142857143E-2</v>
      </c>
    </row>
    <row r="173" spans="1:5" ht="26.25" customHeight="1" x14ac:dyDescent="0.25">
      <c r="A173" s="15" t="s">
        <v>340</v>
      </c>
      <c r="B173" s="29" t="s">
        <v>339</v>
      </c>
      <c r="C173" s="16">
        <v>831400</v>
      </c>
      <c r="D173" s="16">
        <v>581264.55000000005</v>
      </c>
      <c r="E173" s="22">
        <f t="shared" si="2"/>
        <v>0.69913946355544865</v>
      </c>
    </row>
    <row r="174" spans="1:5" ht="86.25" customHeight="1" x14ac:dyDescent="0.25">
      <c r="A174" s="15" t="s">
        <v>342</v>
      </c>
      <c r="B174" s="29" t="s">
        <v>341</v>
      </c>
      <c r="C174" s="16">
        <v>150000</v>
      </c>
      <c r="D174" s="16">
        <v>312000</v>
      </c>
      <c r="E174" s="22">
        <f t="shared" si="2"/>
        <v>2.08</v>
      </c>
    </row>
    <row r="175" spans="1:5" ht="30.75" customHeight="1" x14ac:dyDescent="0.25">
      <c r="A175" s="15" t="s">
        <v>344</v>
      </c>
      <c r="B175" s="29" t="s">
        <v>343</v>
      </c>
      <c r="C175" s="16">
        <v>681400</v>
      </c>
      <c r="D175" s="16">
        <v>269264.55</v>
      </c>
      <c r="E175" s="22">
        <f t="shared" si="2"/>
        <v>0.39516370707367182</v>
      </c>
    </row>
    <row r="176" spans="1:5" ht="57" customHeight="1" x14ac:dyDescent="0.25">
      <c r="A176" s="15" t="s">
        <v>346</v>
      </c>
      <c r="B176" s="29" t="s">
        <v>345</v>
      </c>
      <c r="C176" s="16">
        <v>681400</v>
      </c>
      <c r="D176" s="16">
        <v>269264.55</v>
      </c>
      <c r="E176" s="22">
        <f t="shared" si="2"/>
        <v>0.39516370707367182</v>
      </c>
    </row>
    <row r="177" spans="1:10" ht="29.25" customHeight="1" x14ac:dyDescent="0.25">
      <c r="A177" s="20" t="s">
        <v>348</v>
      </c>
      <c r="B177" s="28" t="s">
        <v>347</v>
      </c>
      <c r="C177" s="21">
        <v>2394606.91</v>
      </c>
      <c r="D177" s="21">
        <v>1827526.56</v>
      </c>
      <c r="E177" s="17">
        <f t="shared" si="2"/>
        <v>0.76318436749186525</v>
      </c>
    </row>
    <row r="178" spans="1:10" ht="29.25" customHeight="1" x14ac:dyDescent="0.25">
      <c r="A178" s="15" t="s">
        <v>350</v>
      </c>
      <c r="B178" s="29" t="s">
        <v>349</v>
      </c>
      <c r="C178" s="16" t="s">
        <v>4</v>
      </c>
      <c r="D178" s="16">
        <v>-124347</v>
      </c>
      <c r="E178" s="16" t="s">
        <v>4</v>
      </c>
    </row>
    <row r="179" spans="1:10" ht="29.25" customHeight="1" x14ac:dyDescent="0.25">
      <c r="A179" s="15" t="s">
        <v>352</v>
      </c>
      <c r="B179" s="29" t="s">
        <v>351</v>
      </c>
      <c r="C179" s="16" t="s">
        <v>4</v>
      </c>
      <c r="D179" s="16">
        <v>-124347</v>
      </c>
      <c r="E179" s="16" t="s">
        <v>4</v>
      </c>
    </row>
    <row r="180" spans="1:10" ht="29.25" customHeight="1" x14ac:dyDescent="0.25">
      <c r="A180" s="15" t="s">
        <v>354</v>
      </c>
      <c r="B180" s="29" t="s">
        <v>353</v>
      </c>
      <c r="C180" s="16">
        <v>2394606.91</v>
      </c>
      <c r="D180" s="16">
        <v>1951873.56</v>
      </c>
      <c r="E180" s="22">
        <f t="shared" si="2"/>
        <v>0.81511230584396832</v>
      </c>
    </row>
    <row r="181" spans="1:10" ht="29.25" customHeight="1" x14ac:dyDescent="0.25">
      <c r="A181" s="15" t="s">
        <v>356</v>
      </c>
      <c r="B181" s="29" t="s">
        <v>355</v>
      </c>
      <c r="C181" s="16">
        <v>2394606.91</v>
      </c>
      <c r="D181" s="16">
        <v>1951873.56</v>
      </c>
      <c r="E181" s="22">
        <f t="shared" si="2"/>
        <v>0.81511230584396832</v>
      </c>
      <c r="F181" s="14"/>
      <c r="G181" s="14"/>
      <c r="H181" s="14"/>
      <c r="I181" s="14"/>
      <c r="J181" s="14"/>
    </row>
    <row r="182" spans="1:10" ht="27.75" customHeight="1" x14ac:dyDescent="0.25">
      <c r="A182" s="18" t="s">
        <v>358</v>
      </c>
      <c r="B182" s="27" t="s">
        <v>357</v>
      </c>
      <c r="C182" s="19">
        <v>9408917689.7299995</v>
      </c>
      <c r="D182" s="19">
        <v>5902020927.1899996</v>
      </c>
      <c r="E182" s="17">
        <f t="shared" si="2"/>
        <v>0.62727947271046491</v>
      </c>
      <c r="F182" s="14"/>
      <c r="G182" s="14"/>
      <c r="H182" s="14"/>
      <c r="I182" s="14"/>
      <c r="J182" s="14"/>
    </row>
    <row r="183" spans="1:10" ht="39.75" customHeight="1" x14ac:dyDescent="0.25">
      <c r="A183" s="20" t="s">
        <v>360</v>
      </c>
      <c r="B183" s="28" t="s">
        <v>359</v>
      </c>
      <c r="C183" s="21">
        <v>9408585508.0599995</v>
      </c>
      <c r="D183" s="21">
        <v>5903428029.1000004</v>
      </c>
      <c r="E183" s="17">
        <f t="shared" si="2"/>
        <v>0.62745117467899336</v>
      </c>
      <c r="F183" s="14"/>
      <c r="G183" s="14"/>
      <c r="H183" s="14"/>
      <c r="I183" s="14"/>
      <c r="J183" s="14"/>
    </row>
    <row r="184" spans="1:10" ht="30" customHeight="1" x14ac:dyDescent="0.25">
      <c r="A184" s="20" t="s">
        <v>362</v>
      </c>
      <c r="B184" s="28" t="s">
        <v>361</v>
      </c>
      <c r="C184" s="21">
        <v>1177175802</v>
      </c>
      <c r="D184" s="21">
        <v>826118313.41999996</v>
      </c>
      <c r="E184" s="17">
        <f t="shared" si="2"/>
        <v>0.70177989729014156</v>
      </c>
      <c r="F184" s="14"/>
      <c r="G184" s="14"/>
      <c r="H184" s="14"/>
      <c r="I184" s="14"/>
      <c r="J184" s="14"/>
    </row>
    <row r="185" spans="1:10" ht="27.75" customHeight="1" x14ac:dyDescent="0.25">
      <c r="A185" s="15" t="s">
        <v>364</v>
      </c>
      <c r="B185" s="29" t="s">
        <v>363</v>
      </c>
      <c r="C185" s="16">
        <v>917774000</v>
      </c>
      <c r="D185" s="16">
        <v>688330503</v>
      </c>
      <c r="E185" s="22">
        <f t="shared" si="2"/>
        <v>0.75000000326877858</v>
      </c>
      <c r="F185" s="14"/>
      <c r="G185" s="14"/>
      <c r="H185" s="14"/>
      <c r="I185" s="14"/>
      <c r="J185" s="14"/>
    </row>
    <row r="186" spans="1:10" ht="42.75" customHeight="1" x14ac:dyDescent="0.25">
      <c r="A186" s="15" t="s">
        <v>366</v>
      </c>
      <c r="B186" s="29" t="s">
        <v>365</v>
      </c>
      <c r="C186" s="16">
        <v>917774000</v>
      </c>
      <c r="D186" s="16">
        <v>688330503</v>
      </c>
      <c r="E186" s="22">
        <f t="shared" si="2"/>
        <v>0.75000000326877858</v>
      </c>
      <c r="F186" s="14"/>
      <c r="G186" s="14"/>
      <c r="H186" s="14"/>
      <c r="I186" s="14"/>
      <c r="J186" s="14"/>
    </row>
    <row r="187" spans="1:10" ht="28.5" customHeight="1" x14ac:dyDescent="0.25">
      <c r="A187" s="15" t="s">
        <v>368</v>
      </c>
      <c r="B187" s="29" t="s">
        <v>367</v>
      </c>
      <c r="C187" s="16">
        <v>259401802</v>
      </c>
      <c r="D187" s="16">
        <v>137787810.41999999</v>
      </c>
      <c r="E187" s="22">
        <f t="shared" si="2"/>
        <v>0.53117522452677479</v>
      </c>
    </row>
    <row r="188" spans="1:10" ht="39" customHeight="1" x14ac:dyDescent="0.25">
      <c r="A188" s="15" t="s">
        <v>370</v>
      </c>
      <c r="B188" s="29" t="s">
        <v>369</v>
      </c>
      <c r="C188" s="16">
        <v>259401802</v>
      </c>
      <c r="D188" s="16">
        <v>137787810.41999999</v>
      </c>
      <c r="E188" s="22">
        <f t="shared" si="2"/>
        <v>0.53117522452677479</v>
      </c>
    </row>
    <row r="189" spans="1:10" ht="45.75" customHeight="1" x14ac:dyDescent="0.25">
      <c r="A189" s="20" t="s">
        <v>372</v>
      </c>
      <c r="B189" s="28" t="s">
        <v>371</v>
      </c>
      <c r="C189" s="21">
        <v>2290581231.9099998</v>
      </c>
      <c r="D189" s="21">
        <v>1194943031.4100001</v>
      </c>
      <c r="E189" s="17">
        <f t="shared" si="2"/>
        <v>0.52167677564248505</v>
      </c>
    </row>
    <row r="190" spans="1:10" ht="45.75" customHeight="1" x14ac:dyDescent="0.25">
      <c r="A190" s="15" t="s">
        <v>374</v>
      </c>
      <c r="B190" s="29" t="s">
        <v>373</v>
      </c>
      <c r="C190" s="16">
        <v>445988826.33999997</v>
      </c>
      <c r="D190" s="16">
        <v>72477652.709999993</v>
      </c>
      <c r="E190" s="22">
        <f t="shared" si="2"/>
        <v>0.16251001915179505</v>
      </c>
    </row>
    <row r="191" spans="1:10" ht="43.5" customHeight="1" x14ac:dyDescent="0.25">
      <c r="A191" s="15" t="s">
        <v>376</v>
      </c>
      <c r="B191" s="29" t="s">
        <v>375</v>
      </c>
      <c r="C191" s="16">
        <v>445988826.33999997</v>
      </c>
      <c r="D191" s="16">
        <v>72477652.709999993</v>
      </c>
      <c r="E191" s="22">
        <f t="shared" si="2"/>
        <v>0.16251001915179505</v>
      </c>
    </row>
    <row r="192" spans="1:10" ht="66" customHeight="1" x14ac:dyDescent="0.25">
      <c r="A192" s="15" t="s">
        <v>378</v>
      </c>
      <c r="B192" s="29" t="s">
        <v>377</v>
      </c>
      <c r="C192" s="16">
        <v>457857299.17000002</v>
      </c>
      <c r="D192" s="16">
        <v>330991866.38</v>
      </c>
      <c r="E192" s="22">
        <f t="shared" si="2"/>
        <v>0.72291490597620556</v>
      </c>
    </row>
    <row r="193" spans="1:5" ht="76.5" customHeight="1" x14ac:dyDescent="0.25">
      <c r="A193" s="15" t="s">
        <v>380</v>
      </c>
      <c r="B193" s="29" t="s">
        <v>379</v>
      </c>
      <c r="C193" s="16">
        <v>457857299.17000002</v>
      </c>
      <c r="D193" s="16">
        <v>330991866.38</v>
      </c>
      <c r="E193" s="22">
        <f t="shared" si="2"/>
        <v>0.72291490597620556</v>
      </c>
    </row>
    <row r="194" spans="1:5" ht="92.25" customHeight="1" x14ac:dyDescent="0.25">
      <c r="A194" s="15" t="s">
        <v>382</v>
      </c>
      <c r="B194" s="29" t="s">
        <v>381</v>
      </c>
      <c r="C194" s="16">
        <v>106053036.98999999</v>
      </c>
      <c r="D194" s="16">
        <v>15099156.32</v>
      </c>
      <c r="E194" s="22">
        <f t="shared" si="2"/>
        <v>0.14237363444314882</v>
      </c>
    </row>
    <row r="195" spans="1:5" ht="92.25" customHeight="1" x14ac:dyDescent="0.25">
      <c r="A195" s="15" t="s">
        <v>384</v>
      </c>
      <c r="B195" s="29" t="s">
        <v>383</v>
      </c>
      <c r="C195" s="16">
        <v>106053036.98999999</v>
      </c>
      <c r="D195" s="16">
        <v>15099156.32</v>
      </c>
      <c r="E195" s="22">
        <f t="shared" si="2"/>
        <v>0.14237363444314882</v>
      </c>
    </row>
    <row r="196" spans="1:5" ht="79.5" customHeight="1" x14ac:dyDescent="0.25">
      <c r="A196" s="15" t="s">
        <v>386</v>
      </c>
      <c r="B196" s="29" t="s">
        <v>385</v>
      </c>
      <c r="C196" s="16">
        <v>1071246.0900000001</v>
      </c>
      <c r="D196" s="16">
        <v>152520.03</v>
      </c>
      <c r="E196" s="22">
        <f t="shared" si="2"/>
        <v>0.14237627695798635</v>
      </c>
    </row>
    <row r="197" spans="1:5" ht="79.5" customHeight="1" x14ac:dyDescent="0.25">
      <c r="A197" s="15" t="s">
        <v>388</v>
      </c>
      <c r="B197" s="29" t="s">
        <v>387</v>
      </c>
      <c r="C197" s="16">
        <v>1071246.0900000001</v>
      </c>
      <c r="D197" s="16">
        <v>152520.03</v>
      </c>
      <c r="E197" s="22">
        <f t="shared" ref="E197:E247" si="3">D197/C197</f>
        <v>0.14237627695798635</v>
      </c>
    </row>
    <row r="198" spans="1:5" ht="65.25" customHeight="1" x14ac:dyDescent="0.25">
      <c r="A198" s="15" t="s">
        <v>390</v>
      </c>
      <c r="B198" s="29" t="s">
        <v>389</v>
      </c>
      <c r="C198" s="16">
        <v>2173913</v>
      </c>
      <c r="D198" s="16">
        <v>2173913</v>
      </c>
      <c r="E198" s="22">
        <f t="shared" si="3"/>
        <v>1</v>
      </c>
    </row>
    <row r="199" spans="1:5" ht="65.25" customHeight="1" x14ac:dyDescent="0.25">
      <c r="A199" s="15" t="s">
        <v>392</v>
      </c>
      <c r="B199" s="29" t="s">
        <v>391</v>
      </c>
      <c r="C199" s="16">
        <v>2173913</v>
      </c>
      <c r="D199" s="16">
        <v>2173913</v>
      </c>
      <c r="E199" s="22">
        <f t="shared" si="3"/>
        <v>1</v>
      </c>
    </row>
    <row r="200" spans="1:5" ht="66" customHeight="1" x14ac:dyDescent="0.25">
      <c r="A200" s="15" t="s">
        <v>394</v>
      </c>
      <c r="B200" s="29" t="s">
        <v>393</v>
      </c>
      <c r="C200" s="16">
        <v>132016741.19</v>
      </c>
      <c r="D200" s="16">
        <v>94064475.299999997</v>
      </c>
      <c r="E200" s="22">
        <f t="shared" si="3"/>
        <v>0.7125192945387232</v>
      </c>
    </row>
    <row r="201" spans="1:5" ht="66" customHeight="1" x14ac:dyDescent="0.25">
      <c r="A201" s="15" t="s">
        <v>396</v>
      </c>
      <c r="B201" s="29" t="s">
        <v>395</v>
      </c>
      <c r="C201" s="16">
        <v>132016741.19</v>
      </c>
      <c r="D201" s="16">
        <v>94064475.299999997</v>
      </c>
      <c r="E201" s="22">
        <f t="shared" si="3"/>
        <v>0.7125192945387232</v>
      </c>
    </row>
    <row r="202" spans="1:5" ht="46.5" customHeight="1" x14ac:dyDescent="0.25">
      <c r="A202" s="15" t="s">
        <v>398</v>
      </c>
      <c r="B202" s="29" t="s">
        <v>397</v>
      </c>
      <c r="C202" s="16">
        <v>20412951.32</v>
      </c>
      <c r="D202" s="16">
        <v>10463823.09</v>
      </c>
      <c r="E202" s="22">
        <f t="shared" si="3"/>
        <v>0.512607066267182</v>
      </c>
    </row>
    <row r="203" spans="1:5" ht="46.5" customHeight="1" x14ac:dyDescent="0.25">
      <c r="A203" s="15" t="s">
        <v>400</v>
      </c>
      <c r="B203" s="29" t="s">
        <v>399</v>
      </c>
      <c r="C203" s="16">
        <v>20412951.32</v>
      </c>
      <c r="D203" s="16">
        <v>10463823.09</v>
      </c>
      <c r="E203" s="22">
        <f t="shared" si="3"/>
        <v>0.512607066267182</v>
      </c>
    </row>
    <row r="204" spans="1:5" ht="61.5" customHeight="1" x14ac:dyDescent="0.25">
      <c r="A204" s="15" t="s">
        <v>402</v>
      </c>
      <c r="B204" s="29" t="s">
        <v>401</v>
      </c>
      <c r="C204" s="16">
        <v>242040065</v>
      </c>
      <c r="D204" s="16">
        <v>124232192.17</v>
      </c>
      <c r="E204" s="22">
        <f t="shared" si="3"/>
        <v>0.51327118991642973</v>
      </c>
    </row>
    <row r="205" spans="1:5" ht="61.5" customHeight="1" x14ac:dyDescent="0.25">
      <c r="A205" s="15" t="s">
        <v>404</v>
      </c>
      <c r="B205" s="29" t="s">
        <v>403</v>
      </c>
      <c r="C205" s="16">
        <v>242040065</v>
      </c>
      <c r="D205" s="16">
        <v>124232192.17</v>
      </c>
      <c r="E205" s="22">
        <f t="shared" si="3"/>
        <v>0.51327118991642973</v>
      </c>
    </row>
    <row r="206" spans="1:5" ht="38.25" customHeight="1" x14ac:dyDescent="0.25">
      <c r="A206" s="15" t="s">
        <v>406</v>
      </c>
      <c r="B206" s="29" t="s">
        <v>405</v>
      </c>
      <c r="C206" s="16">
        <v>10513476</v>
      </c>
      <c r="D206" s="16">
        <v>10513476</v>
      </c>
      <c r="E206" s="22">
        <f t="shared" si="3"/>
        <v>1</v>
      </c>
    </row>
    <row r="207" spans="1:5" ht="40.5" customHeight="1" x14ac:dyDescent="0.25">
      <c r="A207" s="15" t="s">
        <v>408</v>
      </c>
      <c r="B207" s="29" t="s">
        <v>407</v>
      </c>
      <c r="C207" s="16">
        <v>10513476</v>
      </c>
      <c r="D207" s="16">
        <v>10513476</v>
      </c>
      <c r="E207" s="22">
        <f t="shared" si="3"/>
        <v>1</v>
      </c>
    </row>
    <row r="208" spans="1:5" ht="32.25" customHeight="1" x14ac:dyDescent="0.25">
      <c r="A208" s="15" t="s">
        <v>410</v>
      </c>
      <c r="B208" s="29" t="s">
        <v>409</v>
      </c>
      <c r="C208" s="16">
        <v>82778439</v>
      </c>
      <c r="D208" s="16">
        <v>64464959.600000001</v>
      </c>
      <c r="E208" s="22">
        <f t="shared" si="3"/>
        <v>0.77876510331391968</v>
      </c>
    </row>
    <row r="209" spans="1:5" ht="32.25" customHeight="1" x14ac:dyDescent="0.25">
      <c r="A209" s="15" t="s">
        <v>412</v>
      </c>
      <c r="B209" s="29" t="s">
        <v>411</v>
      </c>
      <c r="C209" s="16">
        <v>82778439</v>
      </c>
      <c r="D209" s="16">
        <v>64464959.600000001</v>
      </c>
      <c r="E209" s="22">
        <f t="shared" si="3"/>
        <v>0.77876510331391968</v>
      </c>
    </row>
    <row r="210" spans="1:5" ht="46.5" customHeight="1" x14ac:dyDescent="0.25">
      <c r="A210" s="15" t="s">
        <v>414</v>
      </c>
      <c r="B210" s="29" t="s">
        <v>413</v>
      </c>
      <c r="C210" s="16">
        <v>412754891.30000001</v>
      </c>
      <c r="D210" s="16">
        <v>292864441.70999998</v>
      </c>
      <c r="E210" s="22">
        <f t="shared" si="3"/>
        <v>0.70953596888362291</v>
      </c>
    </row>
    <row r="211" spans="1:5" ht="47.25" customHeight="1" x14ac:dyDescent="0.25">
      <c r="A211" s="15" t="s">
        <v>416</v>
      </c>
      <c r="B211" s="29" t="s">
        <v>415</v>
      </c>
      <c r="C211" s="16">
        <v>412754891.30000001</v>
      </c>
      <c r="D211" s="16">
        <v>292864441.70999998</v>
      </c>
      <c r="E211" s="22">
        <f t="shared" si="3"/>
        <v>0.70953596888362291</v>
      </c>
    </row>
    <row r="212" spans="1:5" ht="33.75" customHeight="1" x14ac:dyDescent="0.25">
      <c r="A212" s="15" t="s">
        <v>418</v>
      </c>
      <c r="B212" s="29" t="s">
        <v>417</v>
      </c>
      <c r="C212" s="16">
        <v>144693460.84999999</v>
      </c>
      <c r="D212" s="16">
        <v>110305874.84</v>
      </c>
      <c r="E212" s="22">
        <f t="shared" si="3"/>
        <v>0.76234181000308843</v>
      </c>
    </row>
    <row r="213" spans="1:5" ht="46.5" customHeight="1" x14ac:dyDescent="0.25">
      <c r="A213" s="15" t="s">
        <v>420</v>
      </c>
      <c r="B213" s="29" t="s">
        <v>419</v>
      </c>
      <c r="C213" s="16">
        <v>144693460.84999999</v>
      </c>
      <c r="D213" s="16">
        <v>110305874.84</v>
      </c>
      <c r="E213" s="22">
        <f t="shared" si="3"/>
        <v>0.76234181000308843</v>
      </c>
    </row>
    <row r="214" spans="1:5" ht="33" customHeight="1" x14ac:dyDescent="0.25">
      <c r="A214" s="15" t="s">
        <v>422</v>
      </c>
      <c r="B214" s="29" t="s">
        <v>421</v>
      </c>
      <c r="C214" s="16">
        <v>232226885.66</v>
      </c>
      <c r="D214" s="16">
        <v>67138680.260000005</v>
      </c>
      <c r="E214" s="22">
        <f t="shared" si="3"/>
        <v>0.28910812832540317</v>
      </c>
    </row>
    <row r="215" spans="1:5" ht="33" customHeight="1" x14ac:dyDescent="0.25">
      <c r="A215" s="15" t="s">
        <v>424</v>
      </c>
      <c r="B215" s="29" t="s">
        <v>423</v>
      </c>
      <c r="C215" s="16">
        <v>232226885.66</v>
      </c>
      <c r="D215" s="16">
        <v>67138680.260000005</v>
      </c>
      <c r="E215" s="22">
        <f t="shared" si="3"/>
        <v>0.28910812832540317</v>
      </c>
    </row>
    <row r="216" spans="1:5" ht="31.5" customHeight="1" x14ac:dyDescent="0.25">
      <c r="A216" s="20" t="s">
        <v>426</v>
      </c>
      <c r="B216" s="28" t="s">
        <v>425</v>
      </c>
      <c r="C216" s="21">
        <v>3342851244.6900001</v>
      </c>
      <c r="D216" s="21">
        <v>2455134657.1700001</v>
      </c>
      <c r="E216" s="17">
        <f t="shared" si="3"/>
        <v>0.73444328731943842</v>
      </c>
    </row>
    <row r="217" spans="1:5" ht="40.5" customHeight="1" x14ac:dyDescent="0.25">
      <c r="A217" s="15" t="s">
        <v>428</v>
      </c>
      <c r="B217" s="29" t="s">
        <v>427</v>
      </c>
      <c r="C217" s="16">
        <v>3204334454.8099999</v>
      </c>
      <c r="D217" s="16">
        <v>2363696467.3000002</v>
      </c>
      <c r="E217" s="22">
        <f t="shared" si="3"/>
        <v>0.73765597837387886</v>
      </c>
    </row>
    <row r="218" spans="1:5" ht="39.75" customHeight="1" x14ac:dyDescent="0.25">
      <c r="A218" s="15" t="s">
        <v>430</v>
      </c>
      <c r="B218" s="29" t="s">
        <v>429</v>
      </c>
      <c r="C218" s="16">
        <v>3204334454.8099999</v>
      </c>
      <c r="D218" s="16">
        <v>2363696467.3000002</v>
      </c>
      <c r="E218" s="22">
        <f t="shared" si="3"/>
        <v>0.73765597837387886</v>
      </c>
    </row>
    <row r="219" spans="1:5" ht="61.5" customHeight="1" x14ac:dyDescent="0.25">
      <c r="A219" s="15" t="s">
        <v>432</v>
      </c>
      <c r="B219" s="29" t="s">
        <v>431</v>
      </c>
      <c r="C219" s="16">
        <v>79536018</v>
      </c>
      <c r="D219" s="16">
        <v>40084128.909999996</v>
      </c>
      <c r="E219" s="22">
        <f t="shared" si="3"/>
        <v>0.50397455037288885</v>
      </c>
    </row>
    <row r="220" spans="1:5" ht="70.5" customHeight="1" x14ac:dyDescent="0.25">
      <c r="A220" s="15" t="s">
        <v>434</v>
      </c>
      <c r="B220" s="29" t="s">
        <v>433</v>
      </c>
      <c r="C220" s="16">
        <v>79536018</v>
      </c>
      <c r="D220" s="16">
        <v>40084128.909999996</v>
      </c>
      <c r="E220" s="22">
        <f t="shared" si="3"/>
        <v>0.50397455037288885</v>
      </c>
    </row>
    <row r="221" spans="1:5" ht="59.25" customHeight="1" x14ac:dyDescent="0.25">
      <c r="A221" s="15" t="s">
        <v>436</v>
      </c>
      <c r="B221" s="29" t="s">
        <v>435</v>
      </c>
      <c r="C221" s="16">
        <v>50678100</v>
      </c>
      <c r="D221" s="16">
        <v>50308500</v>
      </c>
      <c r="E221" s="22">
        <f t="shared" si="3"/>
        <v>0.99270690890147817</v>
      </c>
    </row>
    <row r="222" spans="1:5" ht="59.25" customHeight="1" x14ac:dyDescent="0.25">
      <c r="A222" s="15" t="s">
        <v>438</v>
      </c>
      <c r="B222" s="29" t="s">
        <v>437</v>
      </c>
      <c r="C222" s="16">
        <v>50678100</v>
      </c>
      <c r="D222" s="16">
        <v>50308500</v>
      </c>
      <c r="E222" s="22">
        <f t="shared" si="3"/>
        <v>0.99270690890147817</v>
      </c>
    </row>
    <row r="223" spans="1:5" ht="57.75" customHeight="1" x14ac:dyDescent="0.25">
      <c r="A223" s="15" t="s">
        <v>440</v>
      </c>
      <c r="B223" s="29" t="s">
        <v>439</v>
      </c>
      <c r="C223" s="16">
        <v>179472</v>
      </c>
      <c r="D223" s="16">
        <v>57819</v>
      </c>
      <c r="E223" s="22">
        <f t="shared" si="3"/>
        <v>0.32216167424445041</v>
      </c>
    </row>
    <row r="224" spans="1:5" ht="57.75" customHeight="1" x14ac:dyDescent="0.25">
      <c r="A224" s="15" t="s">
        <v>442</v>
      </c>
      <c r="B224" s="29" t="s">
        <v>441</v>
      </c>
      <c r="C224" s="16">
        <v>179472</v>
      </c>
      <c r="D224" s="16">
        <v>57819</v>
      </c>
      <c r="E224" s="22">
        <f t="shared" si="3"/>
        <v>0.32216167424445041</v>
      </c>
    </row>
    <row r="225" spans="1:8" ht="42.75" customHeight="1" x14ac:dyDescent="0.25">
      <c r="A225" s="15" t="s">
        <v>444</v>
      </c>
      <c r="B225" s="29" t="s">
        <v>443</v>
      </c>
      <c r="C225" s="16">
        <v>1535110.88</v>
      </c>
      <c r="D225" s="16">
        <v>987741.96</v>
      </c>
      <c r="E225" s="22">
        <f t="shared" si="3"/>
        <v>0.64343362611044752</v>
      </c>
    </row>
    <row r="226" spans="1:8" ht="38.25" customHeight="1" x14ac:dyDescent="0.25">
      <c r="A226" s="15" t="s">
        <v>446</v>
      </c>
      <c r="B226" s="29" t="s">
        <v>445</v>
      </c>
      <c r="C226" s="16">
        <v>1535110.88</v>
      </c>
      <c r="D226" s="16">
        <v>987741.96</v>
      </c>
      <c r="E226" s="22">
        <f t="shared" si="3"/>
        <v>0.64343362611044752</v>
      </c>
    </row>
    <row r="227" spans="1:8" ht="31.5" customHeight="1" x14ac:dyDescent="0.25">
      <c r="A227" s="15" t="s">
        <v>448</v>
      </c>
      <c r="B227" s="29" t="s">
        <v>447</v>
      </c>
      <c r="C227" s="16">
        <v>6588089</v>
      </c>
      <c r="D227" s="16" t="s">
        <v>4</v>
      </c>
      <c r="E227" s="16" t="s">
        <v>4</v>
      </c>
    </row>
    <row r="228" spans="1:8" ht="37.5" customHeight="1" x14ac:dyDescent="0.25">
      <c r="A228" s="15" t="s">
        <v>450</v>
      </c>
      <c r="B228" s="29" t="s">
        <v>449</v>
      </c>
      <c r="C228" s="16">
        <v>6588089</v>
      </c>
      <c r="D228" s="16" t="s">
        <v>4</v>
      </c>
      <c r="E228" s="16" t="s">
        <v>4</v>
      </c>
    </row>
    <row r="229" spans="1:8" ht="29.25" customHeight="1" x14ac:dyDescent="0.25">
      <c r="A229" s="20" t="s">
        <v>452</v>
      </c>
      <c r="B229" s="28" t="s">
        <v>451</v>
      </c>
      <c r="C229" s="21">
        <v>2597977229.46</v>
      </c>
      <c r="D229" s="21">
        <v>1427232027.0999999</v>
      </c>
      <c r="E229" s="17">
        <f t="shared" si="3"/>
        <v>0.54936279306676439</v>
      </c>
    </row>
    <row r="230" spans="1:8" ht="59.25" customHeight="1" x14ac:dyDescent="0.25">
      <c r="A230" s="15" t="s">
        <v>454</v>
      </c>
      <c r="B230" s="29" t="s">
        <v>453</v>
      </c>
      <c r="C230" s="16">
        <v>154130760</v>
      </c>
      <c r="D230" s="16">
        <v>111335659.05</v>
      </c>
      <c r="E230" s="22">
        <f t="shared" si="3"/>
        <v>0.72234548801290543</v>
      </c>
    </row>
    <row r="231" spans="1:8" ht="59.25" customHeight="1" x14ac:dyDescent="0.25">
      <c r="A231" s="15" t="s">
        <v>456</v>
      </c>
      <c r="B231" s="29" t="s">
        <v>455</v>
      </c>
      <c r="C231" s="16">
        <v>154130760</v>
      </c>
      <c r="D231" s="16">
        <v>111335659.05</v>
      </c>
      <c r="E231" s="22">
        <f t="shared" si="3"/>
        <v>0.72234548801290543</v>
      </c>
    </row>
    <row r="232" spans="1:8" ht="41.25" customHeight="1" x14ac:dyDescent="0.25">
      <c r="A232" s="15" t="s">
        <v>458</v>
      </c>
      <c r="B232" s="29" t="s">
        <v>457</v>
      </c>
      <c r="C232" s="16">
        <v>196150000</v>
      </c>
      <c r="D232" s="16">
        <v>12492776</v>
      </c>
      <c r="E232" s="22">
        <f t="shared" si="3"/>
        <v>6.3689910782564363E-2</v>
      </c>
    </row>
    <row r="233" spans="1:8" ht="45" customHeight="1" x14ac:dyDescent="0.25">
      <c r="A233" s="15" t="s">
        <v>460</v>
      </c>
      <c r="B233" s="29" t="s">
        <v>459</v>
      </c>
      <c r="C233" s="16">
        <v>196150000</v>
      </c>
      <c r="D233" s="16">
        <v>12492776</v>
      </c>
      <c r="E233" s="22">
        <f t="shared" si="3"/>
        <v>6.3689910782564363E-2</v>
      </c>
    </row>
    <row r="234" spans="1:8" ht="55.5" customHeight="1" x14ac:dyDescent="0.25">
      <c r="A234" s="15" t="s">
        <v>462</v>
      </c>
      <c r="B234" s="29" t="s">
        <v>461</v>
      </c>
      <c r="C234" s="16">
        <v>2242696469.46</v>
      </c>
      <c r="D234" s="16">
        <v>1298403592.05</v>
      </c>
      <c r="E234" s="22">
        <f t="shared" si="3"/>
        <v>0.57894753468918225</v>
      </c>
    </row>
    <row r="235" spans="1:8" ht="62.25" customHeight="1" x14ac:dyDescent="0.25">
      <c r="A235" s="15" t="s">
        <v>464</v>
      </c>
      <c r="B235" s="29" t="s">
        <v>463</v>
      </c>
      <c r="C235" s="16">
        <v>2242696469.46</v>
      </c>
      <c r="D235" s="16">
        <v>1298403592.05</v>
      </c>
      <c r="E235" s="22">
        <f t="shared" si="3"/>
        <v>0.57894753468918225</v>
      </c>
      <c r="H235" s="14"/>
    </row>
    <row r="236" spans="1:8" ht="47.25" customHeight="1" x14ac:dyDescent="0.25">
      <c r="A236" s="15" t="s">
        <v>466</v>
      </c>
      <c r="B236" s="29" t="s">
        <v>465</v>
      </c>
      <c r="C236" s="16">
        <v>5000000</v>
      </c>
      <c r="D236" s="16">
        <v>5000000</v>
      </c>
      <c r="E236" s="22">
        <f t="shared" si="3"/>
        <v>1</v>
      </c>
    </row>
    <row r="237" spans="1:8" ht="47.25" customHeight="1" x14ac:dyDescent="0.25">
      <c r="A237" s="15" t="s">
        <v>468</v>
      </c>
      <c r="B237" s="29" t="s">
        <v>467</v>
      </c>
      <c r="C237" s="16">
        <v>5000000</v>
      </c>
      <c r="D237" s="16">
        <v>5000000</v>
      </c>
      <c r="E237" s="22">
        <f t="shared" si="3"/>
        <v>1</v>
      </c>
    </row>
    <row r="238" spans="1:8" ht="26.25" customHeight="1" x14ac:dyDescent="0.25">
      <c r="A238" s="20" t="s">
        <v>470</v>
      </c>
      <c r="B238" s="28" t="s">
        <v>469</v>
      </c>
      <c r="C238" s="21">
        <v>604510.02</v>
      </c>
      <c r="D238" s="21">
        <v>587925.9</v>
      </c>
      <c r="E238" s="17">
        <f t="shared" si="3"/>
        <v>0.97256601304970924</v>
      </c>
      <c r="G238" s="14"/>
      <c r="H238" s="14"/>
    </row>
    <row r="239" spans="1:8" ht="25.5" customHeight="1" x14ac:dyDescent="0.25">
      <c r="A239" s="15" t="s">
        <v>472</v>
      </c>
      <c r="B239" s="29" t="s">
        <v>471</v>
      </c>
      <c r="C239" s="16">
        <v>604510.02</v>
      </c>
      <c r="D239" s="16">
        <v>587925.9</v>
      </c>
      <c r="E239" s="22">
        <f t="shared" si="3"/>
        <v>0.97256601304970924</v>
      </c>
    </row>
    <row r="240" spans="1:8" ht="25.5" customHeight="1" x14ac:dyDescent="0.25">
      <c r="A240" s="15" t="s">
        <v>473</v>
      </c>
      <c r="B240" s="29" t="s">
        <v>471</v>
      </c>
      <c r="C240" s="16">
        <v>604510.02</v>
      </c>
      <c r="D240" s="16">
        <v>587925.9</v>
      </c>
      <c r="E240" s="22">
        <f t="shared" si="3"/>
        <v>0.97256601304970924</v>
      </c>
    </row>
    <row r="241" spans="1:8" ht="53.25" customHeight="1" x14ac:dyDescent="0.25">
      <c r="A241" s="20" t="s">
        <v>475</v>
      </c>
      <c r="B241" s="28" t="s">
        <v>474</v>
      </c>
      <c r="C241" s="21">
        <v>-272328.34999999998</v>
      </c>
      <c r="D241" s="21">
        <v>-1995027.81</v>
      </c>
      <c r="E241" s="17">
        <f t="shared" si="3"/>
        <v>7.3258175654499436</v>
      </c>
      <c r="H241" s="14"/>
    </row>
    <row r="242" spans="1:8" ht="41.25" customHeight="1" x14ac:dyDescent="0.25">
      <c r="A242" s="15" t="s">
        <v>477</v>
      </c>
      <c r="B242" s="29" t="s">
        <v>476</v>
      </c>
      <c r="C242" s="16">
        <v>-272328.34999999998</v>
      </c>
      <c r="D242" s="16">
        <v>-1995027.81</v>
      </c>
      <c r="E242" s="22">
        <f t="shared" si="3"/>
        <v>7.3258175654499436</v>
      </c>
      <c r="G242" s="14"/>
      <c r="H242" s="14"/>
    </row>
    <row r="243" spans="1:8" ht="41.25" customHeight="1" x14ac:dyDescent="0.25">
      <c r="A243" s="15" t="s">
        <v>479</v>
      </c>
      <c r="B243" s="29" t="s">
        <v>478</v>
      </c>
      <c r="C243" s="16" t="s">
        <v>4</v>
      </c>
      <c r="D243" s="16">
        <v>-1650082.53</v>
      </c>
      <c r="E243" s="16" t="s">
        <v>4</v>
      </c>
      <c r="G243" s="14"/>
      <c r="H243" s="14"/>
    </row>
    <row r="244" spans="1:8" ht="41.25" customHeight="1" x14ac:dyDescent="0.25">
      <c r="A244" s="15" t="s">
        <v>481</v>
      </c>
      <c r="B244" s="29" t="s">
        <v>480</v>
      </c>
      <c r="C244" s="16" t="s">
        <v>4</v>
      </c>
      <c r="D244" s="16">
        <v>-9875.7900000000009</v>
      </c>
      <c r="E244" s="16" t="s">
        <v>4</v>
      </c>
      <c r="G244" s="14"/>
    </row>
    <row r="245" spans="1:8" ht="57.75" customHeight="1" x14ac:dyDescent="0.25">
      <c r="A245" s="15" t="s">
        <v>483</v>
      </c>
      <c r="B245" s="29" t="s">
        <v>482</v>
      </c>
      <c r="C245" s="16">
        <v>-512.36</v>
      </c>
      <c r="D245" s="16">
        <v>-512.36</v>
      </c>
      <c r="E245" s="22">
        <f t="shared" si="3"/>
        <v>1</v>
      </c>
    </row>
    <row r="246" spans="1:8" ht="45.75" customHeight="1" x14ac:dyDescent="0.25">
      <c r="A246" s="15" t="s">
        <v>485</v>
      </c>
      <c r="B246" s="29" t="s">
        <v>484</v>
      </c>
      <c r="C246" s="16">
        <v>-271815.99</v>
      </c>
      <c r="D246" s="16">
        <v>-334557.13</v>
      </c>
      <c r="E246" s="22">
        <f t="shared" si="3"/>
        <v>1.2308221087361344</v>
      </c>
    </row>
    <row r="247" spans="1:8" ht="15.75" customHeight="1" x14ac:dyDescent="0.25">
      <c r="A247" s="18" t="s">
        <v>494</v>
      </c>
      <c r="B247" s="27"/>
      <c r="C247" s="19">
        <v>12848954699.639999</v>
      </c>
      <c r="D247" s="19">
        <v>7886004343.4700003</v>
      </c>
      <c r="E247" s="31">
        <f t="shared" si="3"/>
        <v>0.61374676211528312</v>
      </c>
    </row>
  </sheetData>
  <mergeCells count="1">
    <mergeCell ref="A1:E1"/>
  </mergeCells>
  <pageMargins left="0.39370078740157483" right="0.19685039370078741" top="0.6692913385826772" bottom="0.27559055118110237" header="0" footer="0"/>
  <pageSetup paperSize="9" scale="70" firstPageNumber="3" fitToHeight="0" orientation="landscape" useFirstPageNumber="1" r:id="rId1"/>
  <headerFooter>
    <oddHeader>&amp;C&amp;P</oddHeader>
    <evenFooter>&amp;R&amp;D СТР. &amp;P</even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<?xml version="1.0" encoding="utf-8"?>
<MailMerge>
  <Parameters>
    <Parameter Name="ReportMode" Type="System.Int32" Value="6"/>
  </Parameters>
</MailMerge>
</file>

<file path=customXml/itemProps1.xml><?xml version="1.0" encoding="utf-8"?>
<ds:datastoreItem xmlns:ds="http://schemas.openxmlformats.org/officeDocument/2006/customXml" ds:itemID="{D274613E-9A23-46EB-B874-0304C641176A}">
  <ds:schemaRefs/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Доходы</vt:lpstr>
      <vt:lpstr>Доходы!Заголовки_для_печати</vt:lpstr>
      <vt:lpstr>Доходы!Область_печати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Елена Ю. Косенкова</dc:creator>
  <cp:lastModifiedBy>Анна В. Цурган</cp:lastModifiedBy>
  <cp:lastPrinted>2021-10-20T08:06:00Z</cp:lastPrinted>
  <dcterms:created xsi:type="dcterms:W3CDTF">2021-10-08T12:31:02Z</dcterms:created>
  <dcterms:modified xsi:type="dcterms:W3CDTF">2021-10-23T17:05:40Z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Название документа">
    <vt:lpwstr>0503317G_20210101.xlsx</vt:lpwstr>
  </property>
  <property fmtid="{D5CDD505-2E9C-101B-9397-08002B2CF9AE}" pid="3" name="Название отчета">
    <vt:lpwstr>0503317G_20210101.xlsx</vt:lpwstr>
  </property>
  <property fmtid="{D5CDD505-2E9C-101B-9397-08002B2CF9AE}" pid="4" name="Версия клиента">
    <vt:lpwstr>19.2.5.33948</vt:lpwstr>
  </property>
  <property fmtid="{D5CDD505-2E9C-101B-9397-08002B2CF9AE}" pid="5" name="Версия базы">
    <vt:lpwstr>19.2.0.16861267</vt:lpwstr>
  </property>
  <property fmtid="{D5CDD505-2E9C-101B-9397-08002B2CF9AE}" pid="6" name="Тип сервера">
    <vt:lpwstr>MSSQL</vt:lpwstr>
  </property>
  <property fmtid="{D5CDD505-2E9C-101B-9397-08002B2CF9AE}" pid="7" name="Сервер">
    <vt:lpwstr>sql-2012</vt:lpwstr>
  </property>
  <property fmtid="{D5CDD505-2E9C-101B-9397-08002B2CF9AE}" pid="8" name="База">
    <vt:lpwstr>svod_smart</vt:lpwstr>
  </property>
  <property fmtid="{D5CDD505-2E9C-101B-9397-08002B2CF9AE}" pid="9" name="Пользователь">
    <vt:lpwstr>kosenkova</vt:lpwstr>
  </property>
  <property fmtid="{D5CDD505-2E9C-101B-9397-08002B2CF9AE}" pid="10" name="Шаблон">
    <vt:lpwstr>0503317G_20210101.xlt</vt:lpwstr>
  </property>
  <property fmtid="{D5CDD505-2E9C-101B-9397-08002B2CF9AE}" pid="11" name="Локальная база">
    <vt:lpwstr>используется</vt:lpwstr>
  </property>
</Properties>
</file>