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1840" windowHeight="123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9" i="1" l="1"/>
  <c r="G18" i="1" l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E19" i="1" l="1"/>
  <c r="G19" i="1" l="1"/>
  <c r="D19" i="1"/>
  <c r="F19" i="1" s="1"/>
</calcChain>
</file>

<file path=xl/sharedStrings.xml><?xml version="1.0" encoding="utf-8"?>
<sst xmlns="http://schemas.openxmlformats.org/spreadsheetml/2006/main" count="37" uniqueCount="37">
  <si>
    <t>Наименование</t>
  </si>
  <si>
    <t>МП</t>
  </si>
  <si>
    <t xml:space="preserve">"Стимулирование экономической активности в городе Брянске" </t>
  </si>
  <si>
    <t>01</t>
  </si>
  <si>
    <t>"Повышение безопасности дорожного движения в городе Брянске"</t>
  </si>
  <si>
    <t>02</t>
  </si>
  <si>
    <t xml:space="preserve">"Осуществление полномочий исполнительного органа местного самоуправления города Брянска" </t>
  </si>
  <si>
    <t>03</t>
  </si>
  <si>
    <t>"Управление муниципальными финансами города Брянска"</t>
  </si>
  <si>
    <t>04</t>
  </si>
  <si>
    <t>"Развитие образования в городе Брянске"</t>
  </si>
  <si>
    <t>05</t>
  </si>
  <si>
    <t xml:space="preserve">"Поддержка и сохранение культуры и искусства в городе Брянске" </t>
  </si>
  <si>
    <t>06</t>
  </si>
  <si>
    <t>"Осуществление полномочий исполнительного органа местного самоуправления  по участию  в профилактике терроризма и экстремизма, минимизации и (или) ликвидации последствий  их проявлений на территории муниципального образования "город  Брянск"</t>
  </si>
  <si>
    <t>07</t>
  </si>
  <si>
    <t>"Жилищно-коммунальное хозяйство города Брянска"</t>
  </si>
  <si>
    <t>08</t>
  </si>
  <si>
    <t>"Развитие градостроительства на территории муниципального образования - городской округ "город Брянск"</t>
  </si>
  <si>
    <t>09</t>
  </si>
  <si>
    <t xml:space="preserve">"Формирование современной городской среды"  </t>
  </si>
  <si>
    <t xml:space="preserve">"Молодежная и семейная политика города Брянска"              </t>
  </si>
  <si>
    <t>12</t>
  </si>
  <si>
    <t xml:space="preserve">"Физическая культура и спорт в городе Брянске"  </t>
  </si>
  <si>
    <t>14</t>
  </si>
  <si>
    <t>"Управление и распоряжение муниципальной собственностью                          города Брянска"</t>
  </si>
  <si>
    <t>15</t>
  </si>
  <si>
    <t xml:space="preserve">Непрограммная деятельность </t>
  </si>
  <si>
    <t>70</t>
  </si>
  <si>
    <t>ВСЕГО РАСХОДОВ</t>
  </si>
  <si>
    <t>рублей</t>
  </si>
  <si>
    <t>Процент исполнения уточнен-ного плана,%</t>
  </si>
  <si>
    <t>Уточненный план на 2021 год</t>
  </si>
  <si>
    <t>Кассовое исполнение                          за 1 полугодие                      2020 года</t>
  </si>
  <si>
    <t>Кассовое исполнение                          за 1 полугодие                      2021 года</t>
  </si>
  <si>
    <t>Расходы бюджета города Брянска по муниципальным программам и непрограммным направлениям деятельности                                                                                                      за 1 полугодие  2021 года в сравнении с соответствующим периодом 2020 года</t>
  </si>
  <si>
    <t>Темп роста 2021 года к соответ-ствующему периоду 2020 года,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</si>
</sst>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10" fontId="3" fillId="0" borderId="0" xfId="0" applyNumberFormat="1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/>
    </xf>
    <xf numFmtId="4" fontId="4" fillId="0" borderId="0" xfId="0" applyNumberFormat="1" applyFont="1" applyAlignment="1"/>
    <xf numFmtId="10" fontId="4" fillId="0" borderId="0" xfId="0" applyNumberFormat="1" applyFont="1" applyAlignment="1"/>
    <xf numFmtId="2" fontId="2" fillId="0" borderId="0" xfId="0" applyNumberFormat="1" applyFont="1" applyAlignment="1">
      <alignment horizontal="left" vertical="center" wrapText="1"/>
    </xf>
    <xf numFmtId="4" fontId="2" fillId="0" borderId="0" xfId="0" applyNumberFormat="1" applyFont="1"/>
    <xf numFmtId="10" fontId="4" fillId="0" borderId="0" xfId="0" applyNumberFormat="1" applyFont="1"/>
    <xf numFmtId="2" fontId="3" fillId="0" borderId="14" xfId="0" applyNumberFormat="1" applyFont="1" applyFill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/>
    <xf numFmtId="4" fontId="3" fillId="0" borderId="18" xfId="0" applyNumberFormat="1" applyFont="1" applyFill="1" applyBorder="1" applyAlignment="1"/>
    <xf numFmtId="4" fontId="3" fillId="0" borderId="19" xfId="0" applyNumberFormat="1" applyFont="1" applyFill="1" applyBorder="1" applyAlignment="1"/>
    <xf numFmtId="4" fontId="3" fillId="2" borderId="16" xfId="0" applyNumberFormat="1" applyFont="1" applyFill="1" applyBorder="1" applyAlignment="1"/>
    <xf numFmtId="4" fontId="3" fillId="2" borderId="17" xfId="0" applyNumberFormat="1" applyFont="1" applyFill="1" applyBorder="1" applyAlignment="1"/>
    <xf numFmtId="4" fontId="4" fillId="2" borderId="6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4" fontId="4" fillId="2" borderId="12" xfId="0" applyNumberFormat="1" applyFont="1" applyFill="1" applyBorder="1" applyAlignment="1">
      <alignment horizontal="right" vertical="center" wrapText="1"/>
    </xf>
    <xf numFmtId="4" fontId="4" fillId="2" borderId="7" xfId="0" applyNumberFormat="1" applyFont="1" applyFill="1" applyBorder="1" applyAlignment="1">
      <alignment horizontal="right" vertical="center" wrapText="1"/>
    </xf>
    <xf numFmtId="4" fontId="4" fillId="2" borderId="10" xfId="0" applyNumberFormat="1" applyFont="1" applyFill="1" applyBorder="1" applyAlignment="1">
      <alignment horizontal="right" vertical="center" wrapText="1"/>
    </xf>
    <xf numFmtId="4" fontId="4" fillId="2" borderId="1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workbookViewId="0">
      <selection activeCell="A4" sqref="A4"/>
    </sheetView>
  </sheetViews>
  <sheetFormatPr defaultRowHeight="15.75" x14ac:dyDescent="0.25"/>
  <cols>
    <col min="1" max="1" width="75.5703125" style="20" customWidth="1"/>
    <col min="2" max="2" width="5.85546875" style="17" customWidth="1"/>
    <col min="3" max="5" width="18.140625" style="21" customWidth="1"/>
    <col min="6" max="6" width="12.5703125" style="21" customWidth="1"/>
    <col min="7" max="7" width="12.7109375" style="22" customWidth="1"/>
  </cols>
  <sheetData>
    <row r="1" spans="1:7" ht="39.75" customHeight="1" x14ac:dyDescent="0.25">
      <c r="A1" s="37" t="s">
        <v>35</v>
      </c>
      <c r="B1" s="37"/>
      <c r="C1" s="37"/>
      <c r="D1" s="37"/>
      <c r="E1" s="37"/>
      <c r="F1" s="37"/>
      <c r="G1" s="37"/>
    </row>
    <row r="2" spans="1:7" x14ac:dyDescent="0.25">
      <c r="A2" s="36"/>
      <c r="B2" s="36"/>
      <c r="C2" s="36"/>
      <c r="D2" s="36"/>
      <c r="E2" s="36"/>
      <c r="F2" s="36"/>
      <c r="G2" s="36"/>
    </row>
    <row r="3" spans="1:7" ht="16.5" thickBot="1" x14ac:dyDescent="0.3">
      <c r="A3" s="1"/>
      <c r="B3" s="2"/>
      <c r="C3" s="1"/>
      <c r="D3" s="1"/>
      <c r="E3" s="1"/>
      <c r="F3" s="1"/>
      <c r="G3" s="3" t="s">
        <v>30</v>
      </c>
    </row>
    <row r="4" spans="1:7" ht="111" thickBot="1" x14ac:dyDescent="0.3">
      <c r="A4" s="4" t="s">
        <v>0</v>
      </c>
      <c r="B4" s="5" t="s">
        <v>1</v>
      </c>
      <c r="C4" s="6" t="s">
        <v>33</v>
      </c>
      <c r="D4" s="6" t="s">
        <v>32</v>
      </c>
      <c r="E4" s="6" t="s">
        <v>34</v>
      </c>
      <c r="F4" s="6" t="s">
        <v>31</v>
      </c>
      <c r="G4" s="7" t="s">
        <v>36</v>
      </c>
    </row>
    <row r="5" spans="1:7" x14ac:dyDescent="0.25">
      <c r="A5" s="8" t="s">
        <v>2</v>
      </c>
      <c r="B5" s="9" t="s">
        <v>3</v>
      </c>
      <c r="C5" s="30">
        <v>192760695.28999999</v>
      </c>
      <c r="D5" s="30">
        <v>311818866.39999998</v>
      </c>
      <c r="E5" s="30">
        <v>174598039.02000001</v>
      </c>
      <c r="F5" s="30">
        <f>E5/D5*100</f>
        <v>55.993417279641555</v>
      </c>
      <c r="G5" s="33">
        <f>E5/C5*100</f>
        <v>90.577614257577224</v>
      </c>
    </row>
    <row r="6" spans="1:7" x14ac:dyDescent="0.25">
      <c r="A6" s="10" t="s">
        <v>4</v>
      </c>
      <c r="B6" s="11" t="s">
        <v>5</v>
      </c>
      <c r="C6" s="31">
        <v>1004458476.23</v>
      </c>
      <c r="D6" s="31">
        <v>2507914813.29</v>
      </c>
      <c r="E6" s="31">
        <v>821328999.88999999</v>
      </c>
      <c r="F6" s="31">
        <f t="shared" ref="F6:F19" si="0">E6/D6*100</f>
        <v>32.749477595394964</v>
      </c>
      <c r="G6" s="34">
        <f t="shared" ref="G6:G19" si="1">E6/C6*100</f>
        <v>81.768337798558505</v>
      </c>
    </row>
    <row r="7" spans="1:7" ht="31.5" x14ac:dyDescent="0.25">
      <c r="A7" s="10" t="s">
        <v>6</v>
      </c>
      <c r="B7" s="12" t="s">
        <v>7</v>
      </c>
      <c r="C7" s="31">
        <v>203418645.90000001</v>
      </c>
      <c r="D7" s="31">
        <v>547744367.33000004</v>
      </c>
      <c r="E7" s="31">
        <v>259859428.24000001</v>
      </c>
      <c r="F7" s="31">
        <f t="shared" si="0"/>
        <v>47.441734454832336</v>
      </c>
      <c r="G7" s="34">
        <f t="shared" si="1"/>
        <v>127.74612036683506</v>
      </c>
    </row>
    <row r="8" spans="1:7" x14ac:dyDescent="0.25">
      <c r="A8" s="10" t="s">
        <v>8</v>
      </c>
      <c r="B8" s="12" t="s">
        <v>9</v>
      </c>
      <c r="C8" s="31">
        <v>99931066.909999996</v>
      </c>
      <c r="D8" s="31">
        <v>192038540.59999999</v>
      </c>
      <c r="E8" s="31">
        <v>89862910.390000001</v>
      </c>
      <c r="F8" s="31">
        <f t="shared" si="0"/>
        <v>46.794206053240543</v>
      </c>
      <c r="G8" s="34">
        <f t="shared" si="1"/>
        <v>89.924898401147274</v>
      </c>
    </row>
    <row r="9" spans="1:7" x14ac:dyDescent="0.25">
      <c r="A9" s="10" t="s">
        <v>10</v>
      </c>
      <c r="B9" s="12" t="s">
        <v>11</v>
      </c>
      <c r="C9" s="31">
        <v>2729074693.1900001</v>
      </c>
      <c r="D9" s="31">
        <v>5834626324.5100002</v>
      </c>
      <c r="E9" s="31">
        <v>3029626656.1100001</v>
      </c>
      <c r="F9" s="31">
        <f t="shared" si="0"/>
        <v>51.924947504918961</v>
      </c>
      <c r="G9" s="34">
        <f t="shared" si="1"/>
        <v>111.01296214683984</v>
      </c>
    </row>
    <row r="10" spans="1:7" x14ac:dyDescent="0.25">
      <c r="A10" s="10" t="s">
        <v>12</v>
      </c>
      <c r="B10" s="12" t="s">
        <v>13</v>
      </c>
      <c r="C10" s="31">
        <v>287113597.94999999</v>
      </c>
      <c r="D10" s="31">
        <v>704254026</v>
      </c>
      <c r="E10" s="31">
        <v>340071538.43000001</v>
      </c>
      <c r="F10" s="31">
        <f t="shared" si="0"/>
        <v>48.288192310596742</v>
      </c>
      <c r="G10" s="34">
        <f t="shared" si="1"/>
        <v>118.44494334581204</v>
      </c>
    </row>
    <row r="11" spans="1:7" ht="63" x14ac:dyDescent="0.25">
      <c r="A11" s="10" t="s">
        <v>14</v>
      </c>
      <c r="B11" s="12" t="s">
        <v>15</v>
      </c>
      <c r="C11" s="31">
        <v>136500</v>
      </c>
      <c r="D11" s="31">
        <v>1048000</v>
      </c>
      <c r="E11" s="31">
        <v>585000</v>
      </c>
      <c r="F11" s="31">
        <f t="shared" si="0"/>
        <v>55.820610687022899</v>
      </c>
      <c r="G11" s="34">
        <f t="shared" si="1"/>
        <v>428.57142857142856</v>
      </c>
    </row>
    <row r="12" spans="1:7" x14ac:dyDescent="0.25">
      <c r="A12" s="10" t="s">
        <v>16</v>
      </c>
      <c r="B12" s="12" t="s">
        <v>17</v>
      </c>
      <c r="C12" s="31">
        <v>198147811.66999999</v>
      </c>
      <c r="D12" s="31">
        <v>934965632.01999998</v>
      </c>
      <c r="E12" s="31">
        <v>178893431.09</v>
      </c>
      <c r="F12" s="31">
        <f t="shared" si="0"/>
        <v>19.133690583203521</v>
      </c>
      <c r="G12" s="34">
        <f t="shared" si="1"/>
        <v>90.282819468091489</v>
      </c>
    </row>
    <row r="13" spans="1:7" ht="31.5" x14ac:dyDescent="0.25">
      <c r="A13" s="10" t="s">
        <v>18</v>
      </c>
      <c r="B13" s="13" t="s">
        <v>19</v>
      </c>
      <c r="C13" s="31">
        <v>20725812.120000001</v>
      </c>
      <c r="D13" s="31">
        <v>56684653</v>
      </c>
      <c r="E13" s="31">
        <v>22986265.280000001</v>
      </c>
      <c r="F13" s="31">
        <f t="shared" si="0"/>
        <v>40.551126386889941</v>
      </c>
      <c r="G13" s="34">
        <f t="shared" si="1"/>
        <v>110.90646362570618</v>
      </c>
    </row>
    <row r="14" spans="1:7" x14ac:dyDescent="0.25">
      <c r="A14" s="10" t="s">
        <v>20</v>
      </c>
      <c r="B14" s="13">
        <v>10</v>
      </c>
      <c r="C14" s="31">
        <v>29570882.550000001</v>
      </c>
      <c r="D14" s="31">
        <v>152481703.88</v>
      </c>
      <c r="E14" s="31">
        <v>74053100.269999996</v>
      </c>
      <c r="F14" s="31">
        <f t="shared" si="0"/>
        <v>48.565236605880457</v>
      </c>
      <c r="G14" s="34">
        <f t="shared" si="1"/>
        <v>250.42573600834243</v>
      </c>
    </row>
    <row r="15" spans="1:7" x14ac:dyDescent="0.25">
      <c r="A15" s="10" t="s">
        <v>21</v>
      </c>
      <c r="B15" s="11" t="s">
        <v>22</v>
      </c>
      <c r="C15" s="31">
        <v>53429550.609999999</v>
      </c>
      <c r="D15" s="31">
        <v>133946190.88</v>
      </c>
      <c r="E15" s="31">
        <v>52016720.640000001</v>
      </c>
      <c r="F15" s="31">
        <f t="shared" si="0"/>
        <v>38.834042460080745</v>
      </c>
      <c r="G15" s="34">
        <f t="shared" si="1"/>
        <v>97.355714293176987</v>
      </c>
    </row>
    <row r="16" spans="1:7" x14ac:dyDescent="0.25">
      <c r="A16" s="10" t="s">
        <v>23</v>
      </c>
      <c r="B16" s="12" t="s">
        <v>24</v>
      </c>
      <c r="C16" s="31">
        <v>203696167.22</v>
      </c>
      <c r="D16" s="31">
        <v>498501364.88</v>
      </c>
      <c r="E16" s="31">
        <v>161077400.02000001</v>
      </c>
      <c r="F16" s="31">
        <f t="shared" si="0"/>
        <v>32.312328785453737</v>
      </c>
      <c r="G16" s="34">
        <f t="shared" si="1"/>
        <v>79.077285654584742</v>
      </c>
    </row>
    <row r="17" spans="1:7" ht="31.5" x14ac:dyDescent="0.25">
      <c r="A17" s="10" t="s">
        <v>25</v>
      </c>
      <c r="B17" s="12" t="s">
        <v>26</v>
      </c>
      <c r="C17" s="31">
        <v>25681517.789999999</v>
      </c>
      <c r="D17" s="31">
        <v>60633126.119999997</v>
      </c>
      <c r="E17" s="31">
        <v>26373893.93</v>
      </c>
      <c r="F17" s="31">
        <f t="shared" si="0"/>
        <v>43.497499828399086</v>
      </c>
      <c r="G17" s="34">
        <f t="shared" si="1"/>
        <v>102.69600942460497</v>
      </c>
    </row>
    <row r="18" spans="1:7" ht="16.5" thickBot="1" x14ac:dyDescent="0.3">
      <c r="A18" s="14" t="s">
        <v>27</v>
      </c>
      <c r="B18" s="15" t="s">
        <v>28</v>
      </c>
      <c r="C18" s="32">
        <v>36633102.149999999</v>
      </c>
      <c r="D18" s="32">
        <v>118433169.06</v>
      </c>
      <c r="E18" s="32">
        <v>38269506.640000001</v>
      </c>
      <c r="F18" s="32">
        <f t="shared" si="0"/>
        <v>32.313166103502731</v>
      </c>
      <c r="G18" s="35">
        <f t="shared" si="1"/>
        <v>104.46701041942745</v>
      </c>
    </row>
    <row r="19" spans="1:7" ht="18.75" customHeight="1" thickBot="1" x14ac:dyDescent="0.3">
      <c r="A19" s="23" t="s">
        <v>29</v>
      </c>
      <c r="B19" s="24"/>
      <c r="C19" s="25">
        <f t="shared" ref="C19" si="2">C5+C6+C7+C8+C9+C10+C11+C12+C13+C14+C15+C16+C17+C18</f>
        <v>5084778519.5799999</v>
      </c>
      <c r="D19" s="28">
        <f t="shared" ref="D19:E19" si="3">D5+D6+D7+D8+D9+D10+D11+D12+D13+D14+D15+D16+D17+D18</f>
        <v>12055090777.969999</v>
      </c>
      <c r="E19" s="29">
        <f t="shared" si="3"/>
        <v>5269602889.9500027</v>
      </c>
      <c r="F19" s="26">
        <f t="shared" si="0"/>
        <v>43.71267696780771</v>
      </c>
      <c r="G19" s="27">
        <f t="shared" si="1"/>
        <v>103.63485586753282</v>
      </c>
    </row>
    <row r="20" spans="1:7" x14ac:dyDescent="0.25">
      <c r="A20" s="16"/>
      <c r="C20" s="18"/>
      <c r="D20" s="18"/>
      <c r="E20" s="18"/>
      <c r="F20" s="18"/>
      <c r="G20" s="19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scale="81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Ярославна В. Диринг</dc:creator>
  <cp:lastModifiedBy>Елена Ю. Косенкова</cp:lastModifiedBy>
  <cp:lastPrinted>2020-05-22T06:12:58Z</cp:lastPrinted>
  <dcterms:created xsi:type="dcterms:W3CDTF">2019-10-31T12:27:51Z</dcterms:created>
  <dcterms:modified xsi:type="dcterms:W3CDTF">2021-08-10T12:39:43Z</dcterms:modified>
</cp:coreProperties>
</file>