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C20" i="1" l="1"/>
  <c r="E20" i="1" l="1"/>
  <c r="D20" i="1" l="1"/>
</calcChain>
</file>

<file path=xl/sharedStrings.xml><?xml version="1.0" encoding="utf-8"?>
<sst xmlns="http://schemas.openxmlformats.org/spreadsheetml/2006/main" count="39" uniqueCount="39">
  <si>
    <t>Расходы бюджета города Брянска</t>
  </si>
  <si>
    <t>по муниципальным программам и непрограммым направлениям деятельности</t>
  </si>
  <si>
    <t>Наименование</t>
  </si>
  <si>
    <t>МП</t>
  </si>
  <si>
    <t xml:space="preserve">"Стимулирование экономической активности в городе Брянске" </t>
  </si>
  <si>
    <t>01</t>
  </si>
  <si>
    <t>"Повышение безопасности дорожного движения в городе Брянске"</t>
  </si>
  <si>
    <t>02</t>
  </si>
  <si>
    <t xml:space="preserve">"Осуществление полномочий исполнительного органа местного самоуправления города Брянска" </t>
  </si>
  <si>
    <t>03</t>
  </si>
  <si>
    <t>"Управление муниципальными финансами города Брянска"</t>
  </si>
  <si>
    <t>04</t>
  </si>
  <si>
    <t>"Развитие образования в городе Брянске"</t>
  </si>
  <si>
    <t>05</t>
  </si>
  <si>
    <t xml:space="preserve">"Поддержка и сохранение культуры и искусства в городе Брянске" </t>
  </si>
  <si>
    <t>06</t>
  </si>
  <si>
    <t>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Брянск"</t>
  </si>
  <si>
    <t>07</t>
  </si>
  <si>
    <t>"Жилищно-коммунальное хозяйство города Брянска"</t>
  </si>
  <si>
    <t>08</t>
  </si>
  <si>
    <t>"Развитие градостроительства на территории муниципального образования - городской округ "город Брянск"</t>
  </si>
  <si>
    <t>09</t>
  </si>
  <si>
    <t xml:space="preserve">"Формирование современной городской среды"  </t>
  </si>
  <si>
    <t xml:space="preserve">"Молодежная и семейная политика города Брянска"              </t>
  </si>
  <si>
    <t>12</t>
  </si>
  <si>
    <t xml:space="preserve">"Физическая культура и спорт в городе Брянске"  </t>
  </si>
  <si>
    <t>14</t>
  </si>
  <si>
    <t>"Управление и распоряжение муниципальной собственностью                          города Брянска"</t>
  </si>
  <si>
    <t>15</t>
  </si>
  <si>
    <t xml:space="preserve">Непрограммная деятельность </t>
  </si>
  <si>
    <t>70</t>
  </si>
  <si>
    <t>ВСЕГО РАСХОДОВ</t>
  </si>
  <si>
    <t>рублей</t>
  </si>
  <si>
    <t>Кассовое исполнение                          за 1 квартал                      2019 года</t>
  </si>
  <si>
    <t>Процент исполнения уточнен-ного плана,%</t>
  </si>
  <si>
    <t>за 1 квартал  2020 года в сравнении с соответствующим периодом 2019 года</t>
  </si>
  <si>
    <t>Уточненный план на 2020 год</t>
  </si>
  <si>
    <t>Кассовое исполнение                          за 1 квартал                      2020 года</t>
  </si>
  <si>
    <t>Тепм роста 2020 года к соответ-ствующему периоду 2019 года,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</si>
</sst>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right" vertical="center" wrapText="1"/>
    </xf>
    <xf numFmtId="2" fontId="4" fillId="0" borderId="8" xfId="0" applyNumberFormat="1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4" fontId="4" fillId="0" borderId="9" xfId="0" applyNumberFormat="1" applyFont="1" applyFill="1" applyBorder="1" applyAlignment="1">
      <alignment horizontal="righ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2" fontId="4" fillId="0" borderId="11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right" vertical="center" wrapText="1"/>
    </xf>
    <xf numFmtId="2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/>
    <xf numFmtId="10" fontId="4" fillId="0" borderId="0" xfId="0" applyNumberFormat="1" applyFont="1" applyAlignment="1"/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/>
    <xf numFmtId="10" fontId="4" fillId="0" borderId="0" xfId="0" applyNumberFormat="1" applyFont="1"/>
    <xf numFmtId="2" fontId="3" fillId="0" borderId="14" xfId="0" applyNumberFormat="1" applyFont="1" applyFill="1" applyBorder="1" applyAlignment="1">
      <alignment horizontal="left" vertical="center" wrapText="1"/>
    </xf>
    <xf numFmtId="49" fontId="5" fillId="0" borderId="15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/>
    <xf numFmtId="4" fontId="3" fillId="0" borderId="17" xfId="0" applyNumberFormat="1" applyFont="1" applyFill="1" applyBorder="1" applyAlignment="1"/>
    <xf numFmtId="4" fontId="4" fillId="0" borderId="7" xfId="0" applyNumberFormat="1" applyFont="1" applyFill="1" applyBorder="1" applyAlignment="1">
      <alignment horizontal="right" vertical="center" wrapText="1"/>
    </xf>
    <xf numFmtId="4" fontId="4" fillId="0" borderId="10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/>
    <xf numFmtId="4" fontId="3" fillId="0" borderId="19" xfId="0" applyNumberFormat="1" applyFont="1" applyFill="1" applyBorder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workbookViewId="0">
      <selection activeCell="G7" sqref="G7:G20"/>
    </sheetView>
  </sheetViews>
  <sheetFormatPr defaultRowHeight="15.75" x14ac:dyDescent="0.25"/>
  <cols>
    <col min="1" max="1" width="75.5703125" style="23" customWidth="1"/>
    <col min="2" max="2" width="5.85546875" style="20" customWidth="1"/>
    <col min="3" max="5" width="18.140625" style="24" customWidth="1"/>
    <col min="6" max="6" width="12.5703125" style="24" customWidth="1"/>
    <col min="7" max="7" width="12.7109375" style="25" customWidth="1"/>
  </cols>
  <sheetData>
    <row r="1" spans="1:7" x14ac:dyDescent="0.25">
      <c r="A1" s="35" t="s">
        <v>0</v>
      </c>
      <c r="B1" s="35"/>
      <c r="C1" s="35"/>
      <c r="D1" s="35"/>
      <c r="E1" s="35"/>
      <c r="F1" s="35"/>
      <c r="G1" s="35"/>
    </row>
    <row r="2" spans="1:7" x14ac:dyDescent="0.25">
      <c r="A2" s="35" t="s">
        <v>1</v>
      </c>
      <c r="B2" s="35"/>
      <c r="C2" s="35"/>
      <c r="D2" s="35"/>
      <c r="E2" s="35"/>
      <c r="F2" s="35"/>
      <c r="G2" s="35"/>
    </row>
    <row r="3" spans="1:7" x14ac:dyDescent="0.25">
      <c r="A3" s="35" t="s">
        <v>35</v>
      </c>
      <c r="B3" s="35"/>
      <c r="C3" s="35"/>
      <c r="D3" s="35"/>
      <c r="E3" s="35"/>
      <c r="F3" s="35"/>
      <c r="G3" s="35"/>
    </row>
    <row r="4" spans="1:7" ht="16.5" thickBot="1" x14ac:dyDescent="0.3">
      <c r="A4" s="1"/>
      <c r="B4" s="2"/>
      <c r="C4" s="1"/>
      <c r="D4" s="1"/>
      <c r="E4" s="1"/>
      <c r="F4" s="1"/>
      <c r="G4" s="3" t="s">
        <v>32</v>
      </c>
    </row>
    <row r="5" spans="1:7" ht="111" thickBot="1" x14ac:dyDescent="0.3">
      <c r="A5" s="4" t="s">
        <v>2</v>
      </c>
      <c r="B5" s="5" t="s">
        <v>3</v>
      </c>
      <c r="C5" s="6" t="s">
        <v>33</v>
      </c>
      <c r="D5" s="6" t="s">
        <v>36</v>
      </c>
      <c r="E5" s="6" t="s">
        <v>37</v>
      </c>
      <c r="F5" s="6" t="s">
        <v>34</v>
      </c>
      <c r="G5" s="7" t="s">
        <v>38</v>
      </c>
    </row>
    <row r="6" spans="1:7" x14ac:dyDescent="0.25">
      <c r="A6" s="8" t="s">
        <v>4</v>
      </c>
      <c r="B6" s="9" t="s">
        <v>5</v>
      </c>
      <c r="C6" s="10">
        <v>53467585.5</v>
      </c>
      <c r="D6" s="10">
        <v>318460574.39999998</v>
      </c>
      <c r="E6" s="10">
        <v>98017622.729999989</v>
      </c>
      <c r="F6" s="10">
        <f>E6/D6*100</f>
        <v>30.778573741717146</v>
      </c>
      <c r="G6" s="30">
        <f>E6/C6*100</f>
        <v>183.32158038069625</v>
      </c>
    </row>
    <row r="7" spans="1:7" x14ac:dyDescent="0.25">
      <c r="A7" s="11" t="s">
        <v>6</v>
      </c>
      <c r="B7" s="12" t="s">
        <v>7</v>
      </c>
      <c r="C7" s="13">
        <v>139670529.13</v>
      </c>
      <c r="D7" s="13">
        <v>2413226567.1700001</v>
      </c>
      <c r="E7" s="13">
        <v>246685776.04000002</v>
      </c>
      <c r="F7" s="13">
        <f t="shared" ref="F7:F20" si="0">E7/D7*100</f>
        <v>10.222238533089307</v>
      </c>
      <c r="G7" s="31">
        <f t="shared" ref="G7:G20" si="1">E7/C7*100</f>
        <v>176.61977625243642</v>
      </c>
    </row>
    <row r="8" spans="1:7" ht="31.5" x14ac:dyDescent="0.25">
      <c r="A8" s="11" t="s">
        <v>8</v>
      </c>
      <c r="B8" s="14" t="s">
        <v>9</v>
      </c>
      <c r="C8" s="13">
        <v>81071930.219999999</v>
      </c>
      <c r="D8" s="13">
        <v>513154269.60000002</v>
      </c>
      <c r="E8" s="13">
        <v>93885050.670000002</v>
      </c>
      <c r="F8" s="13">
        <f t="shared" si="0"/>
        <v>18.295677583114081</v>
      </c>
      <c r="G8" s="31">
        <f t="shared" si="1"/>
        <v>115.8046322755975</v>
      </c>
    </row>
    <row r="9" spans="1:7" x14ac:dyDescent="0.25">
      <c r="A9" s="11" t="s">
        <v>10</v>
      </c>
      <c r="B9" s="14" t="s">
        <v>11</v>
      </c>
      <c r="C9" s="13">
        <v>47573316.07</v>
      </c>
      <c r="D9" s="13">
        <v>233534889.18000004</v>
      </c>
      <c r="E9" s="13">
        <v>50916020.459999993</v>
      </c>
      <c r="F9" s="13">
        <f t="shared" si="0"/>
        <v>21.802318548110307</v>
      </c>
      <c r="G9" s="31">
        <f t="shared" si="1"/>
        <v>107.0264271363415</v>
      </c>
    </row>
    <row r="10" spans="1:7" x14ac:dyDescent="0.25">
      <c r="A10" s="11" t="s">
        <v>12</v>
      </c>
      <c r="B10" s="14" t="s">
        <v>13</v>
      </c>
      <c r="C10" s="13">
        <v>948143285.74000001</v>
      </c>
      <c r="D10" s="13">
        <v>5650066133.2199993</v>
      </c>
      <c r="E10" s="13">
        <v>1044988664.99</v>
      </c>
      <c r="F10" s="13">
        <f t="shared" si="0"/>
        <v>18.495158115865383</v>
      </c>
      <c r="G10" s="31">
        <f t="shared" si="1"/>
        <v>110.21421347453986</v>
      </c>
    </row>
    <row r="11" spans="1:7" x14ac:dyDescent="0.25">
      <c r="A11" s="11" t="s">
        <v>14</v>
      </c>
      <c r="B11" s="14" t="s">
        <v>15</v>
      </c>
      <c r="C11" s="13">
        <v>110497509.27</v>
      </c>
      <c r="D11" s="13">
        <v>585901758</v>
      </c>
      <c r="E11" s="13">
        <v>118154452.38999999</v>
      </c>
      <c r="F11" s="13">
        <f t="shared" si="0"/>
        <v>20.166256676430724</v>
      </c>
      <c r="G11" s="31">
        <f t="shared" si="1"/>
        <v>106.92951648465694</v>
      </c>
    </row>
    <row r="12" spans="1:7" ht="63" x14ac:dyDescent="0.25">
      <c r="A12" s="11" t="s">
        <v>16</v>
      </c>
      <c r="B12" s="14" t="s">
        <v>17</v>
      </c>
      <c r="C12" s="13">
        <v>220500</v>
      </c>
      <c r="D12" s="13">
        <v>520500</v>
      </c>
      <c r="E12" s="13">
        <v>50500</v>
      </c>
      <c r="F12" s="13">
        <f t="shared" si="0"/>
        <v>9.7022094140249759</v>
      </c>
      <c r="G12" s="31">
        <f t="shared" si="1"/>
        <v>22.90249433106576</v>
      </c>
    </row>
    <row r="13" spans="1:7" x14ac:dyDescent="0.25">
      <c r="A13" s="11" t="s">
        <v>18</v>
      </c>
      <c r="B13" s="14" t="s">
        <v>19</v>
      </c>
      <c r="C13" s="13">
        <v>61120562.890000001</v>
      </c>
      <c r="D13" s="13">
        <v>667128215.17000008</v>
      </c>
      <c r="E13" s="13">
        <v>100250929.35999998</v>
      </c>
      <c r="F13" s="13">
        <f t="shared" si="0"/>
        <v>15.027235706775446</v>
      </c>
      <c r="G13" s="31">
        <f t="shared" si="1"/>
        <v>164.0216068370047</v>
      </c>
    </row>
    <row r="14" spans="1:7" ht="31.5" x14ac:dyDescent="0.25">
      <c r="A14" s="11" t="s">
        <v>20</v>
      </c>
      <c r="B14" s="15" t="s">
        <v>21</v>
      </c>
      <c r="C14" s="13">
        <v>8263564.7300000004</v>
      </c>
      <c r="D14" s="13">
        <v>50961481.760000005</v>
      </c>
      <c r="E14" s="13">
        <v>9879690.3599999994</v>
      </c>
      <c r="F14" s="13">
        <f t="shared" si="0"/>
        <v>19.386583786020587</v>
      </c>
      <c r="G14" s="31">
        <f t="shared" si="1"/>
        <v>119.55724536328522</v>
      </c>
    </row>
    <row r="15" spans="1:7" x14ac:dyDescent="0.25">
      <c r="A15" s="11" t="s">
        <v>22</v>
      </c>
      <c r="B15" s="15">
        <v>10</v>
      </c>
      <c r="C15" s="13">
        <v>100000</v>
      </c>
      <c r="D15" s="13">
        <v>165425791.41</v>
      </c>
      <c r="E15" s="13">
        <v>760000.72</v>
      </c>
      <c r="F15" s="13">
        <f t="shared" si="0"/>
        <v>0.45942093643449716</v>
      </c>
      <c r="G15" s="31">
        <f t="shared" si="1"/>
        <v>760.00071999999989</v>
      </c>
    </row>
    <row r="16" spans="1:7" x14ac:dyDescent="0.25">
      <c r="A16" s="11" t="s">
        <v>23</v>
      </c>
      <c r="B16" s="12" t="s">
        <v>24</v>
      </c>
      <c r="C16" s="13">
        <v>23958844.559999999</v>
      </c>
      <c r="D16" s="13">
        <v>130322801.70999999</v>
      </c>
      <c r="E16" s="13">
        <v>26079503.68</v>
      </c>
      <c r="F16" s="13">
        <f t="shared" si="0"/>
        <v>20.011466403272433</v>
      </c>
      <c r="G16" s="31">
        <f t="shared" si="1"/>
        <v>108.85125789221281</v>
      </c>
    </row>
    <row r="17" spans="1:7" x14ac:dyDescent="0.25">
      <c r="A17" s="11" t="s">
        <v>25</v>
      </c>
      <c r="B17" s="14" t="s">
        <v>26</v>
      </c>
      <c r="C17" s="13">
        <v>43023799</v>
      </c>
      <c r="D17" s="13">
        <v>770585488.97000003</v>
      </c>
      <c r="E17" s="13">
        <v>69612040.409999996</v>
      </c>
      <c r="F17" s="13">
        <f t="shared" si="0"/>
        <v>9.0336557599918788</v>
      </c>
      <c r="G17" s="31">
        <f t="shared" si="1"/>
        <v>161.79891601390196</v>
      </c>
    </row>
    <row r="18" spans="1:7" ht="31.5" x14ac:dyDescent="0.25">
      <c r="A18" s="11" t="s">
        <v>27</v>
      </c>
      <c r="B18" s="14" t="s">
        <v>28</v>
      </c>
      <c r="C18" s="13">
        <v>10819067.279999999</v>
      </c>
      <c r="D18" s="13">
        <v>57378070</v>
      </c>
      <c r="E18" s="13">
        <v>11187517.319999998</v>
      </c>
      <c r="F18" s="13">
        <f t="shared" si="0"/>
        <v>19.49789757654797</v>
      </c>
      <c r="G18" s="31">
        <f t="shared" si="1"/>
        <v>103.40556196263897</v>
      </c>
    </row>
    <row r="19" spans="1:7" ht="16.5" thickBot="1" x14ac:dyDescent="0.3">
      <c r="A19" s="16" t="s">
        <v>29</v>
      </c>
      <c r="B19" s="17" t="s">
        <v>30</v>
      </c>
      <c r="C19" s="18">
        <v>18101161.989999998</v>
      </c>
      <c r="D19" s="18">
        <v>128492956.98</v>
      </c>
      <c r="E19" s="18">
        <v>16776457.51</v>
      </c>
      <c r="F19" s="18">
        <f t="shared" si="0"/>
        <v>13.056324567743635</v>
      </c>
      <c r="G19" s="32">
        <f t="shared" si="1"/>
        <v>92.681660543495312</v>
      </c>
    </row>
    <row r="20" spans="1:7" ht="16.5" thickBot="1" x14ac:dyDescent="0.3">
      <c r="A20" s="26" t="s">
        <v>31</v>
      </c>
      <c r="B20" s="27"/>
      <c r="C20" s="29">
        <f t="shared" ref="C20" si="2">C6+C7+C8+C9+C10+C11+C12+C13+C14+C15+C16+C17+C18+C19</f>
        <v>1546031656.3800001</v>
      </c>
      <c r="D20" s="28">
        <f t="shared" ref="D20:E20" si="3">D6+D7+D8+D9+D10+D11+D12+D13+D14+D15+D16+D17+D18+D19</f>
        <v>11685159497.569998</v>
      </c>
      <c r="E20" s="29">
        <f t="shared" si="3"/>
        <v>1887244226.6399996</v>
      </c>
      <c r="F20" s="33">
        <f t="shared" si="0"/>
        <v>16.150778489865406</v>
      </c>
      <c r="G20" s="34">
        <f t="shared" si="1"/>
        <v>122.0702188633667</v>
      </c>
    </row>
    <row r="21" spans="1:7" x14ac:dyDescent="0.25">
      <c r="A21" s="19"/>
      <c r="C21" s="21"/>
      <c r="D21" s="21"/>
      <c r="E21" s="21"/>
      <c r="F21" s="21"/>
      <c r="G21" s="22"/>
    </row>
  </sheetData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В. Качур</cp:lastModifiedBy>
  <cp:lastPrinted>2020-05-22T06:12:58Z</cp:lastPrinted>
  <dcterms:created xsi:type="dcterms:W3CDTF">2019-10-31T12:27:51Z</dcterms:created>
  <dcterms:modified xsi:type="dcterms:W3CDTF">2020-05-22T06:23:14Z</dcterms:modified>
</cp:coreProperties>
</file>