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870" windowWidth="27495" windowHeight="11400"/>
  </bookViews>
  <sheets>
    <sheet name="Доходы" sheetId="2" r:id="rId1"/>
    <sheet name="Расходы" sheetId="3" r:id="rId2"/>
    <sheet name="Источники" sheetId="4" r:id="rId3"/>
    <sheet name="Лист1" sheetId="6" r:id="rId4"/>
  </sheets>
  <definedNames>
    <definedName name="_xlnm._FilterDatabase" localSheetId="0" hidden="1">Доходы!$A$6:$G$230</definedName>
    <definedName name="_xlnm.Print_Titles" localSheetId="0">Доходы!$4:$5</definedName>
    <definedName name="_xlnm.Print_Titles" localSheetId="2">Источники!$1:$6</definedName>
    <definedName name="_xlnm.Print_Titles" localSheetId="1">Расходы!#REF!</definedName>
  </definedNames>
  <calcPr calcId="145621"/>
</workbook>
</file>

<file path=xl/calcChain.xml><?xml version="1.0" encoding="utf-8"?>
<calcChain xmlns="http://schemas.openxmlformats.org/spreadsheetml/2006/main">
  <c r="G229" i="2" l="1"/>
  <c r="F229" i="2"/>
  <c r="G228" i="2"/>
  <c r="F228" i="2"/>
  <c r="G227" i="2"/>
  <c r="F227" i="2"/>
  <c r="G226" i="2"/>
  <c r="F226" i="2"/>
  <c r="F225" i="2"/>
  <c r="F224" i="2"/>
  <c r="F223" i="2"/>
  <c r="F222" i="2"/>
  <c r="F221" i="2"/>
  <c r="G220" i="2"/>
  <c r="G219" i="2"/>
  <c r="G218" i="2"/>
  <c r="G217" i="2"/>
  <c r="G216" i="2"/>
  <c r="G215" i="2"/>
  <c r="G214" i="2"/>
  <c r="F213" i="2"/>
  <c r="F212" i="2"/>
  <c r="F211" i="2"/>
  <c r="F210" i="2"/>
  <c r="G209" i="2"/>
  <c r="F209" i="2"/>
  <c r="G208" i="2"/>
  <c r="F208" i="2"/>
  <c r="G207" i="2"/>
  <c r="F207" i="2"/>
  <c r="G206" i="2"/>
  <c r="F206" i="2"/>
  <c r="G205" i="2"/>
  <c r="F205" i="2"/>
  <c r="F204" i="2"/>
  <c r="F203" i="2"/>
  <c r="G202" i="2"/>
  <c r="F202" i="2"/>
  <c r="G201" i="2"/>
  <c r="F201" i="2"/>
  <c r="G200" i="2"/>
  <c r="F200" i="2"/>
  <c r="G199" i="2"/>
  <c r="F199" i="2"/>
  <c r="G198" i="2"/>
  <c r="F198" i="2"/>
  <c r="G197" i="2"/>
  <c r="F197" i="2"/>
  <c r="G196" i="2"/>
  <c r="F196" i="2"/>
  <c r="F195" i="2"/>
  <c r="F194" i="2"/>
  <c r="G193" i="2"/>
  <c r="F193" i="2"/>
  <c r="G192" i="2"/>
  <c r="F192" i="2"/>
  <c r="G191" i="2"/>
  <c r="F191" i="2"/>
  <c r="G190" i="2"/>
  <c r="F190" i="2"/>
  <c r="G189" i="2"/>
  <c r="F189" i="2"/>
  <c r="G188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4" i="2"/>
  <c r="F164" i="2"/>
  <c r="G163" i="2"/>
  <c r="F163" i="2"/>
  <c r="G162" i="2"/>
  <c r="F162" i="2"/>
  <c r="G158" i="2"/>
  <c r="F158" i="2"/>
  <c r="G157" i="2"/>
  <c r="F157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G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2" i="2"/>
  <c r="G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F104" i="2"/>
  <c r="F103" i="2"/>
  <c r="G102" i="2"/>
  <c r="F102" i="2"/>
  <c r="G99" i="2"/>
  <c r="G98" i="2"/>
  <c r="G97" i="2"/>
  <c r="G96" i="2"/>
  <c r="F96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G78" i="2"/>
  <c r="G77" i="2"/>
  <c r="F77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F65" i="2"/>
  <c r="F64" i="2"/>
  <c r="G63" i="2"/>
  <c r="F63" i="2"/>
  <c r="G62" i="2"/>
  <c r="G61" i="2"/>
  <c r="G60" i="2"/>
  <c r="G59" i="2"/>
  <c r="G56" i="2"/>
  <c r="G55" i="2"/>
  <c r="G54" i="2"/>
  <c r="G50" i="2"/>
  <c r="G49" i="2"/>
  <c r="G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F24" i="2"/>
  <c r="G23" i="2"/>
  <c r="F23" i="2"/>
  <c r="F22" i="2"/>
  <c r="G21" i="2"/>
  <c r="F21" i="2"/>
  <c r="F20" i="2"/>
  <c r="G19" i="2"/>
  <c r="F19" i="2"/>
  <c r="F18" i="2"/>
  <c r="G17" i="2"/>
  <c r="F17" i="2"/>
  <c r="G16" i="2"/>
  <c r="F16" i="2"/>
  <c r="G15" i="2"/>
  <c r="F15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F425" i="3" l="1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26" i="3"/>
</calcChain>
</file>

<file path=xl/sharedStrings.xml><?xml version="1.0" encoding="utf-8"?>
<sst xmlns="http://schemas.openxmlformats.org/spreadsheetml/2006/main" count="1454" uniqueCount="1077">
  <si>
    <t>Код строки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</si>
  <si>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</si>
  <si>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</si>
  <si>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</si>
  <si>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</si>
  <si>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</si>
  <si>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городских округов</t>
  </si>
  <si>
    <t>1</t>
  </si>
  <si>
    <t>2</t>
  </si>
  <si>
    <t>3</t>
  </si>
  <si>
    <t>4</t>
  </si>
  <si>
    <t>6</t>
  </si>
  <si>
    <t>10</t>
  </si>
  <si>
    <t>17</t>
  </si>
  <si>
    <t>19</t>
  </si>
  <si>
    <t>23</t>
  </si>
  <si>
    <t>х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</si>
  <si>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</si>
  <si>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</si>
  <si>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</si>
  <si>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</si>
  <si>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</si>
  <si>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</si>
  <si>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</si>
  <si>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</si>
  <si>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</si>
  <si>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</si>
  <si>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</si>
  <si>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</si>
  <si>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</si>
  <si>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</si>
  <si>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</si>
  <si>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</si>
  <si>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</si>
  <si>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</si>
  <si>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</si>
  <si>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</si>
  <si>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</si>
  <si>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</si>
  <si>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</si>
  <si>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</si>
  <si>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</si>
  <si>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</si>
  <si>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</si>
  <si>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</si>
  <si>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</si>
  <si>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</si>
  <si>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</si>
  <si>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</si>
  <si>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</si>
  <si>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</si>
  <si>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</si>
  <si>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</si>
  <si>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</si>
  <si>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</si>
  <si>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</si>
  <si>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</si>
  <si>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</si>
  <si>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</si>
  <si>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</si>
  <si>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</si>
  <si>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</si>
  <si>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</si>
  <si>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</si>
  <si>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</si>
  <si>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</si>
  <si>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</si>
  <si>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</si>
  <si>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</si>
  <si>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</si>
  <si>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</si>
  <si>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</si>
  <si>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</si>
  <si>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</si>
  <si>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</si>
  <si>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</si>
  <si>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</si>
  <si>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</si>
  <si>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</si>
  <si>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</si>
  <si>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</si>
  <si>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</si>
  <si>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</si>
  <si>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</si>
  <si>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</si>
  <si>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</si>
  <si>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</si>
  <si>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</si>
  <si>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</si>
  <si>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</si>
  <si>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</si>
  <si>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</si>
  <si>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</si>
  <si>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</si>
  <si>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</si>
  <si>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</si>
  <si>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</si>
  <si>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</si>
  <si>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</si>
  <si>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</si>
  <si>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</si>
  <si>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</si>
  <si>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</si>
  <si>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</si>
  <si>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</si>
  <si>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</si>
  <si>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</si>
  <si>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</si>
  <si>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</si>
  <si>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</si>
  <si>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</si>
  <si>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Налог на рекламу</t>
  </si>
  <si>
    <t xml:space="preserve"> 000 1090701000 0000 110</t>
  </si>
  <si>
    <t xml:space="preserve">  Налог на рекламу, мобилизуемый на территориях городских округов</t>
  </si>
  <si>
    <t xml:space="preserve"> 000 1090701204 0000 110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</si>
  <si>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</si>
  <si>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</si>
  <si>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</si>
  <si>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000 1090703204 0000 110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</si>
  <si>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</si>
  <si>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</si>
  <si>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</si>
  <si>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</si>
  <si>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</si>
  <si>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</si>
  <si>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</si>
  <si>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</si>
  <si>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</si>
  <si>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000 1110104004 0000 120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</si>
  <si>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</si>
  <si>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</si>
  <si>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</si>
  <si>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</si>
  <si>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</si>
  <si>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</si>
  <si>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</si>
  <si>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</si>
  <si>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</si>
  <si>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</si>
  <si>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</si>
  <si>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</si>
  <si>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</si>
  <si>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</si>
  <si>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</si>
  <si>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</si>
  <si>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</si>
  <si>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</si>
  <si>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</si>
  <si>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 xml:space="preserve"> 000 1110509000 0000 120</t>
  </si>
  <si>
    <t xml:space="preserve">  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</si>
  <si>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 xml:space="preserve"> 000 1110509204 0000 120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</si>
  <si>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</si>
  <si>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</si>
  <si>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</si>
  <si>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</si>
  <si>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</si>
  <si>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000 1110531204 0000 120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</si>
  <si>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</si>
  <si>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000 1110532000 0000 120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</si>
  <si>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</si>
  <si>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000 1110532404 0000 120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</si>
  <si>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</si>
  <si>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</si>
  <si>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</si>
  <si>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</si>
  <si>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</si>
  <si>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</si>
  <si>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</si>
  <si>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</si>
  <si>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</si>
  <si>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</si>
  <si>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</si>
  <si>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</si>
  <si>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</si>
  <si>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</si>
  <si>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</si>
  <si>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</si>
  <si>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</si>
  <si>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</si>
  <si>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</si>
  <si>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</si>
  <si>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</si>
  <si>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</si>
  <si>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</si>
  <si>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</si>
  <si>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</si>
  <si>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</si>
  <si>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</si>
  <si>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</si>
  <si>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</si>
  <si>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</si>
  <si>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</si>
  <si>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</si>
  <si>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Плата за оказание услуг по присоединению объектов дорожного сервиса к автомобильным дорогам общего пользования</t>
  </si>
  <si>
    <t xml:space="preserve"> 000 1130150000 0000 130</t>
  </si>
  <si>
    <t xml:space="preserve">  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</si>
  <si>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 xml:space="preserve"> 000 1130153004 0000 130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</si>
  <si>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</si>
  <si>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</si>
  <si>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</si>
  <si>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</si>
  <si>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</si>
  <si>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</si>
  <si>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</si>
  <si>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</si>
  <si>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</si>
  <si>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</si>
  <si>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</si>
  <si>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</si>
  <si>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</si>
  <si>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</si>
  <si>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</si>
  <si>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</si>
  <si>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</si>
  <si>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000 1140204204 0000 410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</si>
  <si>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</si>
  <si>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</si>
  <si>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</si>
  <si>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000 1140204204 0000 440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</si>
  <si>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</si>
  <si>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</si>
  <si>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</si>
  <si>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</si>
  <si>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</si>
  <si>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</si>
  <si>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</si>
  <si>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</si>
  <si>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</si>
  <si>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</si>
  <si>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</si>
  <si>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</si>
  <si>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</si>
  <si>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</si>
  <si>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</si>
  <si>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</si>
  <si>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АДМИНИСТРАТИВНЫЕ ПЛАТЕЖИ И СБОРЫ</t>
  </si>
  <si>
    <t xml:space="preserve"> 000 1150000000 0000 000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</si>
  <si>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</si>
  <si>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 xml:space="preserve"> 000 1150200000 0000 140</t>
  </si>
  <si>
    <t xml:space="preserve">  Платежи, взимаемые органами местного самоуправления (организациями) городских округов за выполнение определенных функций</t>
  </si>
  <si>
    <t xml:space="preserve"> 000 1150204004 0000 140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</si>
  <si>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</si>
  <si>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</si>
  <si>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</si>
  <si>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</si>
  <si>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</si>
  <si>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</si>
  <si>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</si>
  <si>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</si>
  <si>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</si>
  <si>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 xml:space="preserve"> 000 1160305001 0000 140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</si>
  <si>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</si>
  <si>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</si>
  <si>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</si>
  <si>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</si>
  <si>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</si>
  <si>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</si>
  <si>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</si>
  <si>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</si>
  <si>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</si>
  <si>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</si>
  <si>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</si>
  <si>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</si>
  <si>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</si>
  <si>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</si>
  <si>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</si>
  <si>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</si>
  <si>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</si>
  <si>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</si>
  <si>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</si>
  <si>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</si>
  <si>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</si>
  <si>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</si>
  <si>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</si>
  <si>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</si>
  <si>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</si>
  <si>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</si>
  <si>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</si>
  <si>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</si>
  <si>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</si>
  <si>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</si>
  <si>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</si>
  <si>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</si>
  <si>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</si>
  <si>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</si>
  <si>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</si>
  <si>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000 1163700000 0000 140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</si>
  <si>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</si>
  <si>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000 1163703004 0000 140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</si>
  <si>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</si>
  <si>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</si>
  <si>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</si>
  <si>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</si>
  <si>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</si>
  <si>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</si>
  <si>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</si>
  <si>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 000 1164600000 0000 140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</si>
  <si>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</si>
  <si>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 xml:space="preserve"> 000 1164600004 0000 140</t>
  </si>
  <si>
    <t xml:space="preserve">  Денежные взыскания (штрафы) за нарушения правил перевозок пассажиров и багажа легковым такси</t>
  </si>
  <si>
    <t xml:space="preserve"> 000 1165000001 0000 140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</si>
  <si>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</si>
  <si>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</si>
  <si>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</si>
  <si>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</si>
  <si>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</si>
  <si>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</si>
  <si>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</si>
  <si>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</si>
  <si>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</si>
  <si>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</si>
  <si>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</si>
  <si>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</si>
  <si>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</si>
  <si>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</si>
  <si>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</si>
  <si>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</si>
  <si>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</si>
  <si>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</si>
  <si>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</si>
  <si>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</si>
  <si>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</si>
  <si>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</si>
  <si>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</si>
  <si>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</si>
  <si>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</si>
  <si>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</si>
  <si>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</si>
  <si>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</si>
  <si>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</si>
  <si>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</si>
  <si>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</si>
  <si>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</si>
  <si>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</si>
  <si>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</si>
  <si>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</si>
  <si>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</si>
  <si>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</si>
  <si>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</si>
  <si>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</si>
  <si>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</si>
  <si>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</si>
  <si>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</si>
  <si>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на реализацию мероприятий по стимулированию  программ развития жилищного строительства субъектов Российской Федерации</t>
  </si>
  <si>
    <t xml:space="preserve"> 000 2022502100 0000 150</t>
  </si>
  <si>
    <t xml:space="preserve">  Субсидии бюджетам городских округов на реализацию мероприятий по стимулированию  программ развития жилищного строительства субъектов Российской Федерации</t>
  </si>
  <si>
    <t xml:space="preserve"> 000 2022502104 0000 150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</si>
  <si>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</si>
  <si>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 xml:space="preserve"> 000 2022502700 0000 150</t>
  </si>
  <si>
    <t xml:space="preserve">  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</si>
  <si>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000 2022502704 0000 150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</si>
  <si>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</si>
  <si>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000 2022508100 0000 150</t>
  </si>
  <si>
    <t xml:space="preserve">  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</si>
  <si>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000 2022508104 0000 150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</si>
  <si>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</si>
  <si>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000 2022523200 0000 150</t>
  </si>
  <si>
    <t xml:space="preserve">  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</si>
  <si>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000 2022523204 0000 150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</si>
  <si>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</si>
  <si>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</si>
  <si>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</si>
  <si>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</si>
  <si>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</si>
  <si>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</si>
  <si>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</si>
  <si>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</si>
  <si>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</si>
  <si>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</si>
  <si>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</si>
  <si>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</si>
  <si>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мероприятий по созданию в субъектах Российской Федерации новых мест в общеобразовательных организациях</t>
  </si>
  <si>
    <t xml:space="preserve"> 000 2022552000 0000 150</t>
  </si>
  <si>
    <t xml:space="preserve">  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</si>
  <si>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 xml:space="preserve"> 000 2022552004 0000 150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</si>
  <si>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</si>
  <si>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</si>
  <si>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</si>
  <si>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</si>
  <si>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</si>
  <si>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</si>
  <si>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</si>
  <si>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</si>
  <si>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</si>
  <si>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</si>
  <si>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</si>
  <si>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</si>
  <si>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</si>
  <si>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</si>
  <si>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</si>
  <si>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</si>
  <si>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</si>
  <si>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</si>
  <si>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</si>
  <si>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</si>
  <si>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</si>
  <si>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</si>
  <si>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</si>
  <si>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</si>
  <si>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</si>
  <si>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</si>
  <si>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</si>
  <si>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</si>
  <si>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</si>
  <si>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000 2023526004 0000 150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</si>
  <si>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</si>
  <si>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</si>
  <si>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</si>
  <si>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000 2024515900 0000 150</t>
  </si>
  <si>
    <t xml:space="preserve">  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</si>
  <si>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000 2024515904 0000 150</t>
  </si>
  <si>
    <t xml:space="preserve"> 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</si>
  <si>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000 2024539300 0000 150</t>
  </si>
  <si>
    <t xml:space="preserve">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</si>
  <si>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000 2024539304 0000 150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</si>
  <si>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</si>
  <si>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</si>
  <si>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</si>
  <si>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</si>
  <si>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</si>
  <si>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000 2180000004 0000 150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</si>
  <si>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</si>
  <si>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</si>
  <si>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</si>
  <si>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</si>
  <si>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</si>
  <si>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</si>
  <si>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</si>
  <si>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</si>
  <si>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</si>
  <si>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</si>
  <si>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</si>
  <si>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</si>
  <si>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</si>
  <si>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</si>
  <si>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</si>
  <si>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</si>
  <si>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</si>
  <si>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</si>
  <si>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</si>
  <si>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</si>
  <si>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</si>
  <si>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</si>
  <si>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</si>
  <si>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</si>
  <si>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</si>
  <si>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</si>
  <si>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</si>
  <si>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</si>
  <si>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</si>
  <si>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</si>
  <si>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</si>
  <si>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</si>
  <si>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</si>
  <si>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</si>
  <si>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</si>
  <si>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</si>
  <si>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</si>
  <si>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</si>
  <si>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</si>
  <si>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</si>
  <si>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</si>
  <si>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</si>
  <si>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</si>
  <si>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</si>
  <si>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</si>
  <si>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</si>
  <si>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</si>
  <si>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</si>
  <si>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</si>
  <si>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</si>
  <si>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</si>
  <si>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</si>
  <si>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</si>
  <si>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</si>
  <si>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</si>
  <si>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</si>
  <si>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</si>
  <si>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</si>
  <si>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</si>
  <si>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</si>
  <si>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</si>
  <si>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</si>
  <si>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</si>
  <si>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</si>
  <si>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</si>
  <si>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</si>
  <si>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</si>
  <si>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</si>
  <si>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</si>
  <si>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</si>
  <si>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</si>
  <si>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</si>
  <si>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</si>
  <si>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</si>
  <si>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</si>
  <si>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</si>
  <si>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</si>
  <si>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</si>
  <si>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</si>
  <si>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Уплата иных платежей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</si>
  <si>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</si>
  <si>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</si>
  <si>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</si>
  <si>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</si>
  <si>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</si>
  <si>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</si>
  <si>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</si>
  <si>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</si>
  <si>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</si>
  <si>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</si>
  <si>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</si>
  <si>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</si>
  <si>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</si>
  <si>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</si>
  <si>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</si>
  <si>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</si>
  <si>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</si>
  <si>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000 0113 0000000000 123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</si>
  <si>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</si>
  <si>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</si>
  <si>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</si>
  <si>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</si>
  <si>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</si>
  <si>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</si>
  <si>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</si>
  <si>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</si>
  <si>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</si>
  <si>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</si>
  <si>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</si>
  <si>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</si>
  <si>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</si>
  <si>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</si>
  <si>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000 0113 0000000000 412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</si>
  <si>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</si>
  <si>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</si>
  <si>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</si>
  <si>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</si>
  <si>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</si>
  <si>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</si>
  <si>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 xml:space="preserve">  Субсидии бюджетным учреждениям на иные цели</t>
  </si>
  <si>
    <t xml:space="preserve"> 000 0113 0000000000 612</t>
  </si>
  <si>
    <t xml:space="preserve">  Субсидии автономным учреждениям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</si>
  <si>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</si>
  <si>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</si>
  <si>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</si>
  <si>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</si>
  <si>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</si>
  <si>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</si>
  <si>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</si>
  <si>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</si>
  <si>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</si>
  <si>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</si>
  <si>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</si>
  <si>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</si>
  <si>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</si>
  <si>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 Предоставление платежей, взносов, безвозмездных перечислений субъектам международного права</t>
  </si>
  <si>
    <t xml:space="preserve"> 000 0113 0000000000 860</t>
  </si>
  <si>
    <t xml:space="preserve">  Взносы в международные организации</t>
  </si>
  <si>
    <t xml:space="preserve"> 000 0113 0000000000 862</t>
  </si>
  <si>
    <t xml:space="preserve">  НАЦИОНАЛЬНАЯ ОБОРОНА</t>
  </si>
  <si>
    <t xml:space="preserve"> 000 0200 0000000000 000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</si>
  <si>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</si>
  <si>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</si>
  <si>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</si>
  <si>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</si>
  <si>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000 0204 0000000000 242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</si>
  <si>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</si>
  <si>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</si>
  <si>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</si>
  <si>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</si>
  <si>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</si>
  <si>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</si>
  <si>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</si>
  <si>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</si>
  <si>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</si>
  <si>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</si>
  <si>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</si>
  <si>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</si>
  <si>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</si>
  <si>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</si>
  <si>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</si>
  <si>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</si>
  <si>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</si>
  <si>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000 0309 0000000000 243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</si>
  <si>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</si>
  <si>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</si>
  <si>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</si>
  <si>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</si>
  <si>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</si>
  <si>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</si>
  <si>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</si>
  <si>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</si>
  <si>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</si>
  <si>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</si>
  <si>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</si>
  <si>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</si>
  <si>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</si>
  <si>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</si>
  <si>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</si>
  <si>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</si>
  <si>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</si>
  <si>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</si>
  <si>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</si>
  <si>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</si>
  <si>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</si>
  <si>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</si>
  <si>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</si>
  <si>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</si>
  <si>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</si>
  <si>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</si>
  <si>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</si>
  <si>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</si>
  <si>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</si>
  <si>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</si>
  <si>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</si>
  <si>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</si>
  <si>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</si>
  <si>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</si>
  <si>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000 0409 0000000000 400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</si>
  <si>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</si>
  <si>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</si>
  <si>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</si>
  <si>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</si>
  <si>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</si>
  <si>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</si>
  <si>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</si>
  <si>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</si>
  <si>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</si>
  <si>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</si>
  <si>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</si>
  <si>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</si>
  <si>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</si>
  <si>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</si>
  <si>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</si>
  <si>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</si>
  <si>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</si>
  <si>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</si>
  <si>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</si>
  <si>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</si>
  <si>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</si>
  <si>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</si>
  <si>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000 0412 0000000000 300</t>
  </si>
  <si>
    <t xml:space="preserve">  Премии и гранты</t>
  </si>
  <si>
    <t xml:space="preserve"> 000 0412 0000000000 350</t>
  </si>
  <si>
    <t xml:space="preserve"> 000 0412 0000000000 800</t>
  </si>
  <si>
    <t xml:space="preserve"> 000 0412 0000000000 850</t>
  </si>
  <si>
    <t xml:space="preserve"> 000 0412 0000000000 851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</si>
  <si>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</si>
  <si>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</si>
  <si>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</si>
  <si>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</si>
  <si>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</si>
  <si>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</si>
  <si>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</si>
  <si>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</si>
  <si>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</si>
  <si>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</si>
  <si>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</si>
  <si>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</si>
  <si>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</si>
  <si>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</si>
  <si>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</si>
  <si>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</si>
  <si>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</si>
  <si>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</si>
  <si>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</si>
  <si>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</si>
  <si>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</si>
  <si>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</si>
  <si>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</si>
  <si>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</si>
  <si>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</si>
  <si>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000 0502 0000000000 460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</si>
  <si>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</si>
  <si>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 000 0502 0000000000 466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</si>
  <si>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</si>
  <si>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</si>
  <si>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</si>
  <si>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</si>
  <si>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</si>
  <si>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</si>
  <si>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</si>
  <si>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</si>
  <si>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</si>
  <si>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</si>
  <si>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</si>
  <si>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</si>
  <si>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000 0503 0000000000 600</t>
  </si>
  <si>
    <t xml:space="preserve"> 000 0503 0000000000 610</t>
  </si>
  <si>
    <t xml:space="preserve"> 000 0503 0000000000 611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</si>
  <si>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</si>
  <si>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</si>
  <si>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</si>
  <si>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</si>
  <si>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</si>
  <si>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</si>
  <si>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</si>
  <si>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</si>
  <si>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</si>
  <si>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</si>
  <si>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</si>
  <si>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</si>
  <si>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</si>
  <si>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</si>
  <si>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</si>
  <si>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</si>
  <si>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 Социальные выплаты гражданам, кроме публичных нормативных социальных выплат</t>
  </si>
  <si>
    <t xml:space="preserve"> 000 0505 0000000000 320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</si>
  <si>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</si>
  <si>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000 0505 0000000000 321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</si>
  <si>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</si>
  <si>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</si>
  <si>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</si>
  <si>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</si>
  <si>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</si>
  <si>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</si>
  <si>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</si>
  <si>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</si>
  <si>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</si>
  <si>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</si>
  <si>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</si>
  <si>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</si>
  <si>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000 0701 0000000000 400</t>
  </si>
  <si>
    <t xml:space="preserve"> 000 0701 0000000000 410</t>
  </si>
  <si>
    <t xml:space="preserve"> 000 0701 0000000000 412</t>
  </si>
  <si>
    <t xml:space="preserve"> 000 0701 0000000000 414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</si>
  <si>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</si>
  <si>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</si>
  <si>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</si>
  <si>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</si>
  <si>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</si>
  <si>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</si>
  <si>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</si>
  <si>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</si>
  <si>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</si>
  <si>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000 0701 0000000000 630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</si>
  <si>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</si>
  <si>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000 0701 0000000000 631</t>
  </si>
  <si>
    <t xml:space="preserve">  Общее образование</t>
  </si>
  <si>
    <t xml:space="preserve"> 000 0702 0000000000 000</t>
  </si>
  <si>
    <t xml:space="preserve"> 000 0702 0000000000 300</t>
  </si>
  <si>
    <t xml:space="preserve"> 000 0702 0000000000 320</t>
  </si>
  <si>
    <t xml:space="preserve"> 000 0702 0000000000 321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</si>
  <si>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</si>
  <si>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</si>
  <si>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</si>
  <si>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</si>
  <si>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</si>
  <si>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</si>
  <si>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</si>
  <si>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</si>
  <si>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</si>
  <si>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</si>
  <si>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000 0702 0000000000 630</t>
  </si>
  <si>
    <t xml:space="preserve"> 000 0702 0000000000 631</t>
  </si>
  <si>
    <t xml:space="preserve">  Дополнительное образование детей</t>
  </si>
  <si>
    <t xml:space="preserve"> 000 0703 0000000000 000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</si>
  <si>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</si>
  <si>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</si>
  <si>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</si>
  <si>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</si>
  <si>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</si>
  <si>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</si>
  <si>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</si>
  <si>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</si>
  <si>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</si>
  <si>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</si>
  <si>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</si>
  <si>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</si>
  <si>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</si>
  <si>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</si>
  <si>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</si>
  <si>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</si>
  <si>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</si>
  <si>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</si>
  <si>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Стипендии</t>
  </si>
  <si>
    <t xml:space="preserve"> 000 0707 0000000000 340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</si>
  <si>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</si>
  <si>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</si>
  <si>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</si>
  <si>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</si>
  <si>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</si>
  <si>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</si>
  <si>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</si>
  <si>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</si>
  <si>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</si>
  <si>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</si>
  <si>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</si>
  <si>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</si>
  <si>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</si>
  <si>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</si>
  <si>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</si>
  <si>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</si>
  <si>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</si>
  <si>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</si>
  <si>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</si>
  <si>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</si>
  <si>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</si>
  <si>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</si>
  <si>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</si>
  <si>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</si>
  <si>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</si>
  <si>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000 0709 0000000000 350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</si>
  <si>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</si>
  <si>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</si>
  <si>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</si>
  <si>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</si>
  <si>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</si>
  <si>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</si>
  <si>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</si>
  <si>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</si>
  <si>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</si>
  <si>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</si>
  <si>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</si>
  <si>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</si>
  <si>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</si>
  <si>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</si>
  <si>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</si>
  <si>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</si>
  <si>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000 0801 0000000000 300</t>
  </si>
  <si>
    <t xml:space="preserve"> 000 0801 0000000000 320</t>
  </si>
  <si>
    <t xml:space="preserve"> 000 0801 0000000000 321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</si>
  <si>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</si>
  <si>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</si>
  <si>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</si>
  <si>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</si>
  <si>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</si>
  <si>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</si>
  <si>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</si>
  <si>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</si>
  <si>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</si>
  <si>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</si>
  <si>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</si>
  <si>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</si>
  <si>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</si>
  <si>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</si>
  <si>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</si>
  <si>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</si>
  <si>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</si>
  <si>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</si>
  <si>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</si>
  <si>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</si>
  <si>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</si>
  <si>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</si>
  <si>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</si>
  <si>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</si>
  <si>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</si>
  <si>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</si>
  <si>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</si>
  <si>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</si>
  <si>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</si>
  <si>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</si>
  <si>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</si>
  <si>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</si>
  <si>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</si>
  <si>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</si>
  <si>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</si>
  <si>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</si>
  <si>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</si>
  <si>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</si>
  <si>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</si>
  <si>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</si>
  <si>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</si>
  <si>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</si>
  <si>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</si>
  <si>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</si>
  <si>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</si>
  <si>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</si>
  <si>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</si>
  <si>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</si>
  <si>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</si>
  <si>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</si>
  <si>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</si>
  <si>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</si>
  <si>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</si>
  <si>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</si>
  <si>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</si>
  <si>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</si>
  <si>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</si>
  <si>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</si>
  <si>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</si>
  <si>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</si>
  <si>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</si>
  <si>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</si>
  <si>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</si>
  <si>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</si>
  <si>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</si>
  <si>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</si>
  <si>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</si>
  <si>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</si>
  <si>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</si>
  <si>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</si>
  <si>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</si>
  <si>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</si>
  <si>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000 1006 0000000000 600</t>
  </si>
  <si>
    <t xml:space="preserve"> 000 1006 0000000000 630</t>
  </si>
  <si>
    <t xml:space="preserve">  Субсидии (гранты в форме субсидий), не подлежащие казначейскому сопровождению</t>
  </si>
  <si>
    <t xml:space="preserve"> 000 1006 0000000000 633</t>
  </si>
  <si>
    <t xml:space="preserve"> 000 1006 0000000000 800</t>
  </si>
  <si>
    <t xml:space="preserve"> 000 1006 0000000000 830</t>
  </si>
  <si>
    <t xml:space="preserve"> 000 1006 0000000000 831</t>
  </si>
  <si>
    <t xml:space="preserve"> 000 1006 0000000000 850</t>
  </si>
  <si>
    <t xml:space="preserve"> 000 1006 0000000000 851</t>
  </si>
  <si>
    <t xml:space="preserve"> 000 1006 0000000000 852</t>
  </si>
  <si>
    <t xml:space="preserve"> 000 1006 0000000000 853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</si>
  <si>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</si>
  <si>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</si>
  <si>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</si>
  <si>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</si>
  <si>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</si>
  <si>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</si>
  <si>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</si>
  <si>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</si>
  <si>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</si>
  <si>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</si>
  <si>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</si>
  <si>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</si>
  <si>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</si>
  <si>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</si>
  <si>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</si>
  <si>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</si>
  <si>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</si>
  <si>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</si>
  <si>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</si>
  <si>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</si>
  <si>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</si>
  <si>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</si>
  <si>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</si>
  <si>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</si>
  <si>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</si>
  <si>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000 1102 0000000000 300</t>
  </si>
  <si>
    <t xml:space="preserve"> 000 1102 0000000000 360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</si>
  <si>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</si>
  <si>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</si>
  <si>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</si>
  <si>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</si>
  <si>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</si>
  <si>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</si>
  <si>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</si>
  <si>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</si>
  <si>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</si>
  <si>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</si>
  <si>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</si>
  <si>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</si>
  <si>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</si>
  <si>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</si>
  <si>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</si>
  <si>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</si>
  <si>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</si>
  <si>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</si>
  <si>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</si>
  <si>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</si>
  <si>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</si>
  <si>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</si>
  <si>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</si>
  <si>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</si>
  <si>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</si>
  <si>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</si>
  <si>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</si>
  <si>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</si>
  <si>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</si>
  <si>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</si>
  <si>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</si>
  <si>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</si>
  <si>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</si>
  <si>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</si>
  <si>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</si>
  <si>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</si>
  <si>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</si>
  <si>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</si>
  <si>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</si>
  <si>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</si>
  <si>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</si>
  <si>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</si>
  <si>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</si>
  <si>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</si>
  <si>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</si>
  <si>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</si>
  <si>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</si>
  <si>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</si>
  <si>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</si>
  <si>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</si>
  <si>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</si>
  <si>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</si>
  <si>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</si>
  <si>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</si>
  <si>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</si>
  <si>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</si>
  <si>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</si>
  <si>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</si>
  <si>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</si>
  <si>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</si>
  <si>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</si>
  <si>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</si>
  <si>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</si>
  <si>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</si>
  <si>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</si>
  <si>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</si>
  <si>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</si>
  <si>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в валюте Российской Федерации</t>
  </si>
  <si>
    <t xml:space="preserve"> 000 0106050100 0000 600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</si>
  <si>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</si>
  <si>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</si>
  <si>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</si>
  <si>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</si>
  <si>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</si>
  <si>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</si>
  <si>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</si>
  <si>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</si>
  <si>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</si>
  <si>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</si>
  <si>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</si>
  <si>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</si>
  <si>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</si>
  <si>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</si>
  <si>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</si>
  <si>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</si>
  <si>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</si>
  <si>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</si>
  <si>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</si>
  <si>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</si>
  <si>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</si>
  <si>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</si>
  <si>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</si>
  <si>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</si>
  <si>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</si>
  <si>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</si>
  <si>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</si>
  <si>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</si>
  <si>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(подпись)</t>
  </si>
  <si>
    <t>(расшифровка подписи)</t>
  </si>
  <si>
    <t>Руководитель</t>
  </si>
  <si>
    <t xml:space="preserve">                Г.А. Баранова</t>
  </si>
  <si>
    <t>Главный бухгалтер</t>
  </si>
  <si>
    <t>С.С. Котельникова</t>
  </si>
  <si>
    <t>"10" июля 2019 г.</t>
  </si>
  <si>
    <t>(рублей)</t>
  </si>
  <si>
    <t>Код бюджетной классификации</t>
  </si>
  <si>
    <t>Наименование доходов</t>
  </si>
  <si>
    <t>Прогноз доходов на 2019 год</t>
  </si>
  <si>
    <t>Процент  исполнения к прогнозным параметрам доходов</t>
  </si>
  <si>
    <t>Темп роста 2019 к соответствующему периоду 2018,%</t>
  </si>
  <si>
    <t>5</t>
  </si>
  <si>
    <t>Доходы бюджета города Брянска за 1  полугодие 2019 года</t>
  </si>
  <si>
    <t>Кассовое исполнение за 1 полугодие 2018 года</t>
  </si>
  <si>
    <t>Кассовое исполнение за 1 полугодие 2019 года</t>
  </si>
  <si>
    <t xml:space="preserve"> 000 1090100000 0000 110</t>
  </si>
  <si>
    <t xml:space="preserve"> 000 1090102004 0000 110</t>
  </si>
  <si>
    <t xml:space="preserve"> 000 1130199000 0000 130</t>
  </si>
  <si>
    <t xml:space="preserve"> 000 1130199404 0000 130</t>
  </si>
  <si>
    <t xml:space="preserve"> 000 1140204304 0000 440</t>
  </si>
  <si>
    <t xml:space="preserve"> 000 1163200000 0000 140</t>
  </si>
  <si>
    <t xml:space="preserve"> 000 1163200004 0000 140</t>
  </si>
  <si>
    <t xml:space="preserve"> 000 2024900000 0000 151</t>
  </si>
  <si>
    <t xml:space="preserve"> 000 2024900004 0000 151</t>
  </si>
  <si>
    <t xml:space="preserve"> 000 2024999900 0000 151</t>
  </si>
  <si>
    <t xml:space="preserve"> 000 2024999904 0000 151</t>
  </si>
  <si>
    <t xml:space="preserve"> 000 2070000000 0000 000</t>
  </si>
  <si>
    <t xml:space="preserve"> 000 2070400004 0000 180</t>
  </si>
  <si>
    <t xml:space="preserve"> 000 2070405004 0000 180</t>
  </si>
  <si>
    <t xml:space="preserve"> ИТОГО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</si>
  <si>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</si>
  <si>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</si>
  <si>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</si>
  <si>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</si>
  <si>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</si>
  <si>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 Межбюджетные трансферты, передаваемые бюджетам, за счет средств резервного фонда Президента Российской Федерации</t>
  </si>
  <si>
    <t xml:space="preserve">  Межбюджетные трансферты, передаваемые бюджетам городских округов, за счет средств резервного фонда Президента Российской Федерации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</si>
  <si>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</si>
  <si>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округов</t>
  </si>
  <si>
    <t xml:space="preserve">  ПРОЧИЕ БЕЗВОЗМЕЗДНЫЕ ПОСТУПЛЕНИЯ</t>
  </si>
  <si>
    <t xml:space="preserve">  Прочие безвозмездные поступления в бюджеты городских округов</t>
  </si>
  <si>
    <t xml:space="preserve">  Налог на прибыль организаций, зачислявшийся до 1 января 2005 года в местные бюджеты</t>
  </si>
  <si>
    <t xml:space="preserve">  Налог на прибыль организаций, зачислявшийся до   1 января 2005 года в местные бюджеты, мобилизуемый на территориях городских округов</t>
  </si>
  <si>
    <t>Доходы бюджета города Брянска за 1 полугодие 2019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</si>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</sst>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160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49" fontId="7" fillId="0" borderId="1" xfId="23" applyProtection="1"/>
    <xf numFmtId="0" fontId="7" fillId="2" borderId="1" xfId="55" applyNumberFormat="1" applyProtection="1"/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1" xfId="84" applyNumberFormat="1" applyProtection="1">
      <alignment horizontal="center" wrapText="1"/>
    </xf>
    <xf numFmtId="0" fontId="7" fillId="0" borderId="1" xfId="20" applyNumberFormat="1" applyProtection="1">
      <alignment horizontal="center"/>
    </xf>
    <xf numFmtId="0" fontId="7" fillId="0" borderId="1" xfId="19" applyNumberFormat="1" applyAlignment="1" applyProtection="1"/>
    <xf numFmtId="0" fontId="0" fillId="0" borderId="0" xfId="0" applyAlignment="1" applyProtection="1">
      <protection locked="0"/>
    </xf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7" fillId="0" borderId="47" xfId="35" applyBorder="1" applyProtection="1">
      <alignment horizontal="center" vertical="center" wrapText="1"/>
    </xf>
    <xf numFmtId="49" fontId="7" fillId="0" borderId="47" xfId="35" applyBorder="1" applyAlignment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</xf>
    <xf numFmtId="49" fontId="7" fillId="0" borderId="47" xfId="44" applyBorder="1" applyProtection="1">
      <alignment horizontal="center" wrapText="1"/>
    </xf>
    <xf numFmtId="49" fontId="7" fillId="0" borderId="47" xfId="45" applyBorder="1" applyProtection="1">
      <alignment horizontal="center"/>
    </xf>
    <xf numFmtId="49" fontId="16" fillId="0" borderId="47" xfId="38" applyFont="1" applyBorder="1" applyProtection="1">
      <alignment horizontal="center" wrapText="1"/>
    </xf>
    <xf numFmtId="49" fontId="16" fillId="0" borderId="47" xfId="39" applyFont="1" applyBorder="1" applyProtection="1">
      <alignment horizontal="center"/>
    </xf>
    <xf numFmtId="4" fontId="16" fillId="0" borderId="47" xfId="40" applyFont="1" applyBorder="1" applyProtection="1">
      <alignment horizontal="right"/>
    </xf>
    <xf numFmtId="0" fontId="17" fillId="0" borderId="1" xfId="16" applyNumberFormat="1" applyFont="1" applyBorder="1" applyProtection="1"/>
    <xf numFmtId="0" fontId="18" fillId="0" borderId="1" xfId="7" applyNumberFormat="1" applyFont="1" applyProtection="1"/>
    <xf numFmtId="0" fontId="19" fillId="0" borderId="0" xfId="0" applyFont="1" applyProtection="1">
      <protection locked="0"/>
    </xf>
    <xf numFmtId="49" fontId="7" fillId="0" borderId="1" xfId="87" applyBorder="1" applyProtection="1">
      <alignment horizontal="left"/>
    </xf>
    <xf numFmtId="0" fontId="7" fillId="0" borderId="1" xfId="61" applyNumberFormat="1" applyBorder="1" applyProtection="1"/>
    <xf numFmtId="49" fontId="7" fillId="0" borderId="1" xfId="60" applyBorder="1" applyProtection="1"/>
    <xf numFmtId="0" fontId="4" fillId="0" borderId="1" xfId="62" applyNumberFormat="1" applyBorder="1" applyProtection="1"/>
    <xf numFmtId="0" fontId="4" fillId="0" borderId="1" xfId="82" applyNumberFormat="1" applyBorder="1" applyProtection="1"/>
    <xf numFmtId="0" fontId="4" fillId="0" borderId="47" xfId="90" applyNumberFormat="1" applyBorder="1" applyProtection="1"/>
    <xf numFmtId="49" fontId="7" fillId="0" borderId="47" xfId="93" applyBorder="1" applyProtection="1">
      <alignment horizontal="center" wrapText="1"/>
    </xf>
    <xf numFmtId="49" fontId="7" fillId="0" borderId="47" xfId="72" applyBorder="1" applyProtection="1">
      <alignment horizontal="center"/>
    </xf>
    <xf numFmtId="4" fontId="7" fillId="0" borderId="47" xfId="65" applyBorder="1" applyProtection="1">
      <alignment horizontal="right"/>
    </xf>
    <xf numFmtId="49" fontId="7" fillId="0" borderId="47" xfId="98" applyBorder="1" applyProtection="1">
      <alignment horizontal="center" shrinkToFit="1"/>
    </xf>
    <xf numFmtId="49" fontId="7" fillId="0" borderId="47" xfId="99" applyBorder="1" applyProtection="1">
      <alignment horizontal="center" shrinkToFit="1"/>
    </xf>
    <xf numFmtId="0" fontId="7" fillId="0" borderId="1" xfId="56" applyNumberFormat="1" applyAlignment="1" applyProtection="1">
      <alignment wrapText="1"/>
    </xf>
    <xf numFmtId="0" fontId="1" fillId="0" borderId="1" xfId="86" applyNumberFormat="1" applyBorder="1" applyAlignment="1" applyProtection="1"/>
    <xf numFmtId="0" fontId="16" fillId="0" borderId="47" xfId="63" applyNumberFormat="1" applyFont="1" applyBorder="1" applyAlignment="1" applyProtection="1">
      <alignment wrapText="1"/>
    </xf>
    <xf numFmtId="0" fontId="7" fillId="0" borderId="47" xfId="88" applyNumberFormat="1" applyBorder="1" applyAlignment="1" applyProtection="1">
      <alignment wrapText="1"/>
    </xf>
    <xf numFmtId="0" fontId="7" fillId="0" borderId="47" xfId="92" applyNumberFormat="1" applyBorder="1" applyAlignment="1" applyProtection="1">
      <alignment wrapText="1"/>
    </xf>
    <xf numFmtId="0" fontId="7" fillId="0" borderId="47" xfId="95" applyNumberFormat="1" applyBorder="1" applyAlignment="1" applyProtection="1">
      <alignment wrapText="1"/>
    </xf>
    <xf numFmtId="0" fontId="7" fillId="0" borderId="47" xfId="97" applyNumberFormat="1" applyBorder="1" applyAlignment="1" applyProtection="1">
      <alignment wrapText="1"/>
    </xf>
    <xf numFmtId="0" fontId="4" fillId="0" borderId="1" xfId="83" applyNumberFormat="1" applyBorder="1" applyAlignment="1" applyProtection="1"/>
    <xf numFmtId="0" fontId="17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vertical="top" shrinkToFit="1"/>
    </xf>
    <xf numFmtId="0" fontId="23" fillId="0" borderId="1" xfId="0" applyFont="1" applyBorder="1" applyAlignment="1">
      <alignment horizontal="left"/>
    </xf>
    <xf numFmtId="0" fontId="24" fillId="0" borderId="1" xfId="0" applyFont="1" applyBorder="1" applyProtection="1">
      <protection locked="0"/>
    </xf>
    <xf numFmtId="0" fontId="25" fillId="0" borderId="0" xfId="0" applyFont="1" applyProtection="1">
      <protection locked="0"/>
    </xf>
    <xf numFmtId="4" fontId="25" fillId="0" borderId="0" xfId="0" applyNumberFormat="1" applyFont="1" applyProtection="1">
      <protection locked="0"/>
    </xf>
    <xf numFmtId="0" fontId="25" fillId="0" borderId="0" xfId="0" applyFont="1" applyAlignment="1" applyProtection="1">
      <protection locked="0"/>
    </xf>
    <xf numFmtId="0" fontId="26" fillId="0" borderId="47" xfId="0" applyFont="1" applyBorder="1" applyAlignment="1" applyProtection="1">
      <alignment wrapText="1"/>
      <protection locked="0"/>
    </xf>
    <xf numFmtId="0" fontId="26" fillId="0" borderId="47" xfId="0" applyFont="1" applyBorder="1" applyAlignment="1" applyProtection="1">
      <alignment horizontal="center" vertical="center"/>
      <protection locked="0"/>
    </xf>
    <xf numFmtId="4" fontId="2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7" xfId="0" applyFont="1" applyBorder="1" applyAlignment="1" applyProtection="1">
      <alignment horizontal="center" vertical="center" wrapText="1"/>
      <protection locked="0"/>
    </xf>
    <xf numFmtId="4" fontId="26" fillId="0" borderId="47" xfId="0" applyNumberFormat="1" applyFont="1" applyBorder="1" applyAlignment="1" applyProtection="1">
      <alignment horizontal="center" vertical="center" wrapText="1"/>
      <protection locked="0"/>
    </xf>
    <xf numFmtId="4" fontId="26" fillId="0" borderId="47" xfId="0" applyNumberFormat="1" applyFont="1" applyBorder="1" applyAlignment="1" applyProtection="1">
      <alignment horizontal="center" wrapText="1"/>
      <protection locked="0"/>
    </xf>
    <xf numFmtId="1" fontId="27" fillId="0" borderId="47" xfId="35" applyNumberFormat="1" applyFont="1" applyBorder="1" applyAlignment="1" applyProtection="1">
      <alignment horizontal="center" vertical="center" wrapText="1"/>
    </xf>
    <xf numFmtId="1" fontId="27" fillId="0" borderId="47" xfId="35" applyNumberFormat="1" applyFont="1" applyFill="1" applyBorder="1" applyAlignment="1" applyProtection="1">
      <alignment horizontal="center" vertical="center" wrapText="1"/>
    </xf>
    <xf numFmtId="1" fontId="27" fillId="0" borderId="47" xfId="50" applyNumberFormat="1" applyFont="1" applyBorder="1" applyAlignment="1" applyProtection="1">
      <alignment horizontal="center" vertical="center" wrapText="1"/>
    </xf>
    <xf numFmtId="1" fontId="27" fillId="0" borderId="47" xfId="4" applyNumberFormat="1" applyFont="1" applyBorder="1" applyAlignment="1" applyProtection="1">
      <alignment horizontal="center"/>
    </xf>
    <xf numFmtId="1" fontId="27" fillId="0" borderId="47" xfId="7" applyNumberFormat="1" applyFont="1" applyBorder="1" applyAlignment="1" applyProtection="1">
      <alignment horizontal="center"/>
    </xf>
    <xf numFmtId="1" fontId="25" fillId="0" borderId="0" xfId="0" applyNumberFormat="1" applyFont="1" applyAlignment="1" applyProtection="1">
      <alignment horizontal="center"/>
      <protection locked="0"/>
    </xf>
    <xf numFmtId="0" fontId="27" fillId="0" borderId="1" xfId="16" applyNumberFormat="1" applyFont="1" applyBorder="1" applyProtection="1"/>
    <xf numFmtId="0" fontId="28" fillId="0" borderId="1" xfId="16" applyNumberFormat="1" applyFont="1" applyBorder="1" applyProtection="1"/>
    <xf numFmtId="0" fontId="27" fillId="0" borderId="15" xfId="82" applyNumberFormat="1" applyFont="1" applyProtection="1"/>
    <xf numFmtId="0" fontId="27" fillId="0" borderId="1" xfId="5" applyNumberFormat="1" applyFont="1" applyAlignment="1" applyProtection="1"/>
    <xf numFmtId="0" fontId="27" fillId="0" borderId="1" xfId="5" applyNumberFormat="1" applyFont="1" applyProtection="1"/>
    <xf numFmtId="49" fontId="27" fillId="0" borderId="47" xfId="72" applyFont="1" applyBorder="1" applyProtection="1">
      <alignment horizontal="center"/>
    </xf>
    <xf numFmtId="0" fontId="27" fillId="0" borderId="47" xfId="70" applyNumberFormat="1" applyFont="1" applyBorder="1" applyAlignment="1" applyProtection="1">
      <alignment wrapText="1"/>
    </xf>
    <xf numFmtId="4" fontId="27" fillId="0" borderId="47" xfId="65" applyFont="1" applyBorder="1" applyProtection="1">
      <alignment horizontal="right"/>
    </xf>
    <xf numFmtId="4" fontId="28" fillId="0" borderId="47" xfId="65" applyFont="1" applyBorder="1" applyProtection="1">
      <alignment horizontal="right"/>
    </xf>
    <xf numFmtId="0" fontId="27" fillId="0" borderId="1" xfId="7" applyNumberFormat="1" applyFont="1" applyProtection="1"/>
    <xf numFmtId="49" fontId="28" fillId="0" borderId="47" xfId="64" applyFont="1" applyBorder="1" applyProtection="1">
      <alignment horizontal="center" wrapText="1"/>
    </xf>
    <xf numFmtId="0" fontId="28" fillId="0" borderId="47" xfId="63" applyNumberFormat="1" applyFont="1" applyBorder="1" applyAlignment="1" applyProtection="1">
      <alignment wrapText="1"/>
    </xf>
    <xf numFmtId="0" fontId="28" fillId="0" borderId="1" xfId="7" applyNumberFormat="1" applyFont="1" applyProtection="1"/>
    <xf numFmtId="0" fontId="26" fillId="0" borderId="0" xfId="0" applyFont="1" applyProtection="1">
      <protection locked="0"/>
    </xf>
    <xf numFmtId="0" fontId="27" fillId="0" borderId="1" xfId="19" applyNumberFormat="1" applyFont="1" applyProtection="1"/>
    <xf numFmtId="0" fontId="27" fillId="0" borderId="1" xfId="19" applyNumberFormat="1" applyFont="1" applyAlignment="1" applyProtection="1"/>
    <xf numFmtId="0" fontId="27" fillId="2" borderId="1" xfId="55" applyNumberFormat="1" applyFont="1" applyProtection="1"/>
    <xf numFmtId="0" fontId="29" fillId="0" borderId="1" xfId="7" applyNumberFormat="1" applyFont="1" applyProtection="1"/>
    <xf numFmtId="0" fontId="30" fillId="0" borderId="0" xfId="0" applyFont="1" applyProtection="1">
      <protection locked="0"/>
    </xf>
    <xf numFmtId="4" fontId="3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7" xfId="0" applyFont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 horizontal="center" wrapText="1"/>
      <protection locked="0"/>
    </xf>
    <xf numFmtId="49" fontId="29" fillId="0" borderId="47" xfId="35" applyFont="1" applyBorder="1" applyAlignment="1" applyProtection="1">
      <alignment horizontal="center" vertical="center" wrapText="1"/>
    </xf>
    <xf numFmtId="49" fontId="29" fillId="0" borderId="47" xfId="36" applyFont="1" applyBorder="1" applyAlignment="1" applyProtection="1">
      <alignment horizontal="center" vertical="center" wrapText="1"/>
    </xf>
    <xf numFmtId="0" fontId="29" fillId="0" borderId="47" xfId="11" applyNumberFormat="1" applyFont="1" applyBorder="1" applyAlignment="1" applyProtection="1">
      <alignment horizontal="center" vertical="center"/>
    </xf>
    <xf numFmtId="0" fontId="29" fillId="0" borderId="47" xfId="7" applyNumberFormat="1" applyFont="1" applyBorder="1" applyAlignment="1" applyProtection="1">
      <alignment horizontal="center" vertical="center"/>
    </xf>
    <xf numFmtId="0" fontId="32" fillId="0" borderId="47" xfId="48" applyNumberFormat="1" applyFont="1" applyBorder="1" applyAlignment="1" applyProtection="1">
      <alignment wrapText="1"/>
    </xf>
    <xf numFmtId="49" fontId="32" fillId="0" borderId="47" xfId="50" applyFont="1" applyBorder="1" applyProtection="1">
      <alignment horizontal="center"/>
    </xf>
    <xf numFmtId="4" fontId="32" fillId="0" borderId="47" xfId="40" applyNumberFormat="1" applyFont="1" applyBorder="1" applyAlignment="1" applyProtection="1">
      <alignment horizontal="right"/>
    </xf>
    <xf numFmtId="4" fontId="32" fillId="0" borderId="47" xfId="40" applyNumberFormat="1" applyFont="1" applyBorder="1" applyProtection="1">
      <alignment horizontal="right"/>
    </xf>
    <xf numFmtId="4" fontId="32" fillId="0" borderId="47" xfId="16" applyNumberFormat="1" applyFont="1" applyBorder="1" applyProtection="1"/>
    <xf numFmtId="4" fontId="32" fillId="0" borderId="47" xfId="7" applyNumberFormat="1" applyFont="1" applyBorder="1" applyProtection="1"/>
    <xf numFmtId="0" fontId="33" fillId="0" borderId="47" xfId="48" applyNumberFormat="1" applyFont="1" applyBorder="1" applyAlignment="1" applyProtection="1">
      <alignment wrapText="1"/>
    </xf>
    <xf numFmtId="49" fontId="33" fillId="0" borderId="47" xfId="50" applyFont="1" applyBorder="1" applyProtection="1">
      <alignment horizontal="center"/>
    </xf>
    <xf numFmtId="4" fontId="33" fillId="0" borderId="47" xfId="40" applyNumberFormat="1" applyFont="1" applyBorder="1" applyAlignment="1" applyProtection="1">
      <alignment horizontal="right"/>
    </xf>
    <xf numFmtId="4" fontId="33" fillId="0" borderId="47" xfId="40" applyNumberFormat="1" applyFont="1" applyBorder="1" applyProtection="1">
      <alignment horizontal="right"/>
    </xf>
    <xf numFmtId="4" fontId="33" fillId="0" borderId="47" xfId="16" applyNumberFormat="1" applyFont="1" applyBorder="1" applyAlignment="1" applyProtection="1">
      <alignment horizontal="right"/>
    </xf>
    <xf numFmtId="4" fontId="33" fillId="0" borderId="47" xfId="7" applyNumberFormat="1" applyFont="1" applyBorder="1" applyAlignment="1" applyProtection="1">
      <alignment horizontal="right"/>
    </xf>
    <xf numFmtId="0" fontId="29" fillId="0" borderId="47" xfId="48" applyNumberFormat="1" applyFont="1" applyBorder="1" applyAlignment="1" applyProtection="1">
      <alignment wrapText="1"/>
    </xf>
    <xf numFmtId="49" fontId="29" fillId="0" borderId="47" xfId="50" applyFont="1" applyBorder="1" applyProtection="1">
      <alignment horizontal="center"/>
    </xf>
    <xf numFmtId="4" fontId="29" fillId="0" borderId="47" xfId="40" applyNumberFormat="1" applyFont="1" applyBorder="1" applyAlignment="1" applyProtection="1">
      <alignment horizontal="right"/>
    </xf>
    <xf numFmtId="4" fontId="29" fillId="0" borderId="47" xfId="40" applyNumberFormat="1" applyFont="1" applyBorder="1" applyProtection="1">
      <alignment horizontal="right"/>
    </xf>
    <xf numFmtId="4" fontId="29" fillId="0" borderId="47" xfId="16" applyNumberFormat="1" applyFont="1" applyBorder="1" applyAlignment="1" applyProtection="1">
      <alignment horizontal="right"/>
    </xf>
    <xf numFmtId="4" fontId="29" fillId="0" borderId="47" xfId="7" applyNumberFormat="1" applyFont="1" applyBorder="1" applyAlignment="1" applyProtection="1">
      <alignment horizontal="right"/>
    </xf>
    <xf numFmtId="4" fontId="30" fillId="0" borderId="47" xfId="0" applyNumberFormat="1" applyFont="1" applyBorder="1" applyAlignment="1" applyProtection="1">
      <alignment horizontal="right"/>
      <protection locked="0"/>
    </xf>
    <xf numFmtId="49" fontId="29" fillId="0" borderId="47" xfId="50" applyNumberFormat="1" applyFont="1" applyBorder="1" applyProtection="1">
      <alignment horizontal="center"/>
    </xf>
    <xf numFmtId="0" fontId="32" fillId="0" borderId="50" xfId="37" applyNumberFormat="1" applyFont="1" applyBorder="1" applyAlignment="1" applyProtection="1">
      <alignment horizontal="left" wrapText="1"/>
    </xf>
    <xf numFmtId="0" fontId="32" fillId="0" borderId="51" xfId="37" applyNumberFormat="1" applyFont="1" applyBorder="1" applyAlignment="1" applyProtection="1">
      <alignment horizontal="left" wrapText="1"/>
    </xf>
    <xf numFmtId="0" fontId="29" fillId="0" borderId="1" xfId="19" applyNumberFormat="1" applyFont="1" applyAlignment="1" applyProtection="1"/>
    <xf numFmtId="0" fontId="29" fillId="0" borderId="1" xfId="19" applyNumberFormat="1" applyFont="1" applyBorder="1" applyProtection="1"/>
    <xf numFmtId="49" fontId="29" fillId="0" borderId="1" xfId="50" applyFont="1" applyBorder="1" applyAlignment="1" applyProtection="1">
      <alignment horizontal="right"/>
    </xf>
    <xf numFmtId="0" fontId="29" fillId="2" borderId="1" xfId="55" applyNumberFormat="1" applyFont="1" applyBorder="1" applyProtection="1"/>
    <xf numFmtId="0" fontId="29" fillId="2" borderId="1" xfId="55" applyNumberFormat="1" applyFont="1" applyProtection="1"/>
    <xf numFmtId="0" fontId="29" fillId="0" borderId="1" xfId="5" applyNumberFormat="1" applyFont="1" applyProtection="1"/>
    <xf numFmtId="0" fontId="30" fillId="0" borderId="0" xfId="0" applyFont="1" applyAlignment="1" applyProtection="1">
      <protection locked="0"/>
    </xf>
    <xf numFmtId="0" fontId="30" fillId="0" borderId="1" xfId="0" applyFont="1" applyBorder="1" applyProtection="1">
      <protection locked="0"/>
    </xf>
    <xf numFmtId="0" fontId="30" fillId="0" borderId="1" xfId="0" applyFont="1" applyBorder="1" applyAlignment="1" applyProtection="1">
      <alignment horizontal="right"/>
      <protection locked="0"/>
    </xf>
    <xf numFmtId="0" fontId="30" fillId="0" borderId="0" xfId="0" applyFont="1" applyAlignment="1" applyProtection="1">
      <alignment horizontal="right"/>
      <protection locked="0"/>
    </xf>
    <xf numFmtId="49" fontId="32" fillId="0" borderId="47" xfId="35" applyFont="1" applyBorder="1" applyAlignment="1" applyProtection="1">
      <alignment horizontal="center" vertical="center" wrapText="1"/>
    </xf>
    <xf numFmtId="49" fontId="32" fillId="0" borderId="47" xfId="36" applyFont="1" applyBorder="1" applyAlignment="1" applyProtection="1">
      <alignment horizontal="center" vertical="center" wrapText="1"/>
    </xf>
    <xf numFmtId="0" fontId="32" fillId="0" borderId="47" xfId="11" applyNumberFormat="1" applyFont="1" applyBorder="1" applyAlignment="1" applyProtection="1">
      <alignment horizontal="center" vertical="center"/>
    </xf>
    <xf numFmtId="0" fontId="32" fillId="0" borderId="47" xfId="7" applyNumberFormat="1" applyFont="1" applyBorder="1" applyAlignment="1" applyProtection="1">
      <alignment horizontal="center" vertical="center"/>
    </xf>
    <xf numFmtId="4" fontId="32" fillId="0" borderId="47" xfId="16" applyNumberFormat="1" applyFont="1" applyBorder="1" applyAlignment="1" applyProtection="1">
      <alignment horizontal="right"/>
    </xf>
    <xf numFmtId="4" fontId="32" fillId="0" borderId="47" xfId="7" applyNumberFormat="1" applyFont="1" applyBorder="1" applyAlignment="1" applyProtection="1">
      <alignment horizontal="right"/>
    </xf>
    <xf numFmtId="49" fontId="33" fillId="0" borderId="47" xfId="50" applyNumberFormat="1" applyFont="1" applyBorder="1" applyProtection="1">
      <alignment horizontal="center"/>
    </xf>
    <xf numFmtId="4" fontId="34" fillId="0" borderId="47" xfId="0" applyNumberFormat="1" applyFont="1" applyBorder="1" applyAlignment="1" applyProtection="1">
      <alignment horizontal="right"/>
      <protection locked="0"/>
    </xf>
    <xf numFmtId="4" fontId="32" fillId="0" borderId="52" xfId="40" applyNumberFormat="1" applyFont="1" applyBorder="1" applyAlignment="1" applyProtection="1">
      <alignment horizontal="right"/>
    </xf>
    <xf numFmtId="4" fontId="32" fillId="0" borderId="52" xfId="40" applyNumberFormat="1" applyFont="1" applyBorder="1" applyProtection="1">
      <alignment horizontal="right"/>
    </xf>
    <xf numFmtId="4" fontId="32" fillId="0" borderId="53" xfId="40" applyNumberFormat="1" applyFont="1" applyBorder="1" applyProtection="1">
      <alignment horizontal="right"/>
    </xf>
    <xf numFmtId="4" fontId="32" fillId="0" borderId="49" xfId="5" applyNumberFormat="1" applyFont="1" applyBorder="1" applyAlignment="1" applyProtection="1">
      <alignment horizontal="right"/>
    </xf>
    <xf numFmtId="4" fontId="32" fillId="0" borderId="54" xfId="7" applyNumberFormat="1" applyFont="1" applyBorder="1" applyAlignment="1" applyProtection="1">
      <alignment horizontal="right"/>
    </xf>
    <xf numFmtId="0" fontId="30" fillId="0" borderId="47" xfId="0" applyFont="1" applyBorder="1" applyProtection="1">
      <protection locked="0"/>
    </xf>
    <xf numFmtId="0" fontId="34" fillId="0" borderId="47" xfId="0" applyFont="1" applyBorder="1" applyAlignment="1" applyProtection="1">
      <protection locked="0"/>
    </xf>
    <xf numFmtId="4" fontId="29" fillId="0" borderId="47" xfId="50" applyNumberFormat="1" applyFont="1" applyBorder="1" applyAlignment="1" applyProtection="1">
      <alignment horizontal="right"/>
    </xf>
    <xf numFmtId="49" fontId="32" fillId="0" borderId="47" xfId="35" applyFont="1" applyBorder="1" applyAlignment="1" applyProtection="1">
      <alignment horizontal="center" vertical="center" wrapText="1"/>
      <protection locked="0"/>
    </xf>
    <xf numFmtId="49" fontId="32" fillId="0" borderId="47" xfId="35" applyFont="1" applyBorder="1" applyProtection="1">
      <alignment horizontal="center" vertical="center" wrapText="1"/>
      <protection locked="0"/>
    </xf>
    <xf numFmtId="0" fontId="31" fillId="0" borderId="0" xfId="0" applyFont="1" applyProtection="1">
      <protection locked="0"/>
    </xf>
    <xf numFmtId="0" fontId="31" fillId="0" borderId="1" xfId="0" applyFont="1" applyBorder="1" applyAlignment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48" xfId="0" applyFont="1" applyBorder="1" applyAlignment="1" applyProtection="1">
      <alignment horizontal="right"/>
      <protection locked="0"/>
    </xf>
    <xf numFmtId="49" fontId="7" fillId="0" borderId="47" xfId="35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  <protection locked="0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  <xf numFmtId="49" fontId="7" fillId="0" borderId="47" xfId="35" applyBorder="1" applyAlignment="1" applyProtection="1">
      <alignment horizontal="center" vertical="center" wrapText="1"/>
    </xf>
    <xf numFmtId="49" fontId="7" fillId="0" borderId="47" xfId="35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tabSelected="1" zoomScaleNormal="100" workbookViewId="0">
      <pane xSplit="1" ySplit="5" topLeftCell="B213" activePane="bottomRight" state="frozen"/>
      <selection activeCell="H15" sqref="H15"/>
      <selection pane="topRight" activeCell="H15" sqref="H15"/>
      <selection pane="bottomLeft" activeCell="H15" sqref="H15"/>
      <selection pane="bottomRight" activeCell="A11" sqref="A11:XFD11"/>
    </sheetView>
  </sheetViews>
  <sheetFormatPr defaultRowHeight="12" x14ac:dyDescent="0.2"/>
  <cols>
    <col min="1" max="1" width="21.85546875" style="85" customWidth="1"/>
    <col min="2" max="2" width="78.85546875" style="122" customWidth="1"/>
    <col min="3" max="3" width="14.85546875" style="125" customWidth="1"/>
    <col min="4" max="4" width="14" style="85" customWidth="1"/>
    <col min="5" max="5" width="14.42578125" style="85" customWidth="1"/>
    <col min="6" max="6" width="12.28515625" style="85" customWidth="1"/>
    <col min="7" max="7" width="12" style="85" customWidth="1"/>
    <col min="8" max="16384" width="9.140625" style="85"/>
  </cols>
  <sheetData>
    <row r="1" spans="1:7" x14ac:dyDescent="0.2">
      <c r="A1" s="146"/>
      <c r="B1" s="146"/>
      <c r="C1" s="146"/>
      <c r="D1" s="146"/>
      <c r="E1" s="146"/>
      <c r="F1" s="146"/>
      <c r="G1" s="146"/>
    </row>
    <row r="2" spans="1:7" x14ac:dyDescent="0.2">
      <c r="A2" s="147" t="s">
        <v>1075</v>
      </c>
      <c r="B2" s="147"/>
      <c r="C2" s="147"/>
      <c r="D2" s="147"/>
      <c r="E2" s="147"/>
      <c r="F2" s="147"/>
      <c r="G2" s="145"/>
    </row>
    <row r="3" spans="1:7" x14ac:dyDescent="0.2">
      <c r="G3" s="144" t="s">
        <v>1076</v>
      </c>
    </row>
    <row r="4" spans="1:7" ht="60" x14ac:dyDescent="0.2">
      <c r="A4" s="143" t="s">
        <v>1038</v>
      </c>
      <c r="B4" s="142" t="s">
        <v>1039</v>
      </c>
      <c r="C4" s="86" t="s">
        <v>1045</v>
      </c>
      <c r="D4" s="87" t="s">
        <v>1040</v>
      </c>
      <c r="E4" s="87" t="s">
        <v>1046</v>
      </c>
      <c r="F4" s="88" t="s">
        <v>1041</v>
      </c>
      <c r="G4" s="89" t="s">
        <v>1042</v>
      </c>
    </row>
    <row r="5" spans="1:7" x14ac:dyDescent="0.2">
      <c r="A5" s="126" t="s">
        <v>8</v>
      </c>
      <c r="B5" s="126" t="s">
        <v>7</v>
      </c>
      <c r="C5" s="126" t="s">
        <v>9</v>
      </c>
      <c r="D5" s="127" t="s">
        <v>10</v>
      </c>
      <c r="E5" s="127" t="s">
        <v>1043</v>
      </c>
      <c r="F5" s="128">
        <v>6</v>
      </c>
      <c r="G5" s="129">
        <v>7</v>
      </c>
    </row>
    <row r="6" spans="1:7" x14ac:dyDescent="0.2">
      <c r="A6" s="90"/>
      <c r="B6" s="90"/>
      <c r="C6" s="90"/>
      <c r="D6" s="91"/>
      <c r="E6" s="91"/>
      <c r="F6" s="92"/>
      <c r="G6" s="93"/>
    </row>
    <row r="7" spans="1:7" x14ac:dyDescent="0.2">
      <c r="A7" s="95" t="s">
        <v>18</v>
      </c>
      <c r="B7" s="94" t="s">
        <v>17</v>
      </c>
      <c r="C7" s="96">
        <v>1264160023.74</v>
      </c>
      <c r="D7" s="97">
        <v>3047372647.9099998</v>
      </c>
      <c r="E7" s="97">
        <v>1277928710.8099999</v>
      </c>
      <c r="F7" s="98">
        <f>E7/D7*100</f>
        <v>41.935426298665853</v>
      </c>
      <c r="G7" s="99">
        <f>E7/C7*100</f>
        <v>101.08915697470526</v>
      </c>
    </row>
    <row r="8" spans="1:7" x14ac:dyDescent="0.2">
      <c r="A8" s="101" t="s">
        <v>20</v>
      </c>
      <c r="B8" s="100" t="s">
        <v>19</v>
      </c>
      <c r="C8" s="102">
        <v>590576326.33000004</v>
      </c>
      <c r="D8" s="103">
        <v>1454219200</v>
      </c>
      <c r="E8" s="103">
        <v>683236472.62</v>
      </c>
      <c r="F8" s="104">
        <f t="shared" ref="F8:F71" si="0">E8/D8*100</f>
        <v>46.983045789795653</v>
      </c>
      <c r="G8" s="105">
        <f t="shared" ref="G8:G71" si="1">E8/C8*100</f>
        <v>115.68978337919758</v>
      </c>
    </row>
    <row r="9" spans="1:7" x14ac:dyDescent="0.2">
      <c r="A9" s="107" t="s">
        <v>22</v>
      </c>
      <c r="B9" s="106" t="s">
        <v>21</v>
      </c>
      <c r="C9" s="108">
        <v>590576326.33000004</v>
      </c>
      <c r="D9" s="109">
        <v>1454219200</v>
      </c>
      <c r="E9" s="109">
        <v>683236472.62</v>
      </c>
      <c r="F9" s="110">
        <f t="shared" si="0"/>
        <v>46.983045789795653</v>
      </c>
      <c r="G9" s="111">
        <f t="shared" si="1"/>
        <v>115.68978337919758</v>
      </c>
    </row>
    <row r="10" spans="1:7" ht="36" x14ac:dyDescent="0.2">
      <c r="A10" s="107" t="s">
        <v>24</v>
      </c>
      <c r="B10" s="106" t="s">
        <v>23</v>
      </c>
      <c r="C10" s="108">
        <v>578938247.11000001</v>
      </c>
      <c r="D10" s="109">
        <v>1425105200</v>
      </c>
      <c r="E10" s="109">
        <v>669305128.69000006</v>
      </c>
      <c r="F10" s="110">
        <f t="shared" si="0"/>
        <v>46.965313767011729</v>
      </c>
      <c r="G10" s="111">
        <f t="shared" si="1"/>
        <v>115.60907092096649</v>
      </c>
    </row>
    <row r="11" spans="1:7" ht="55.5" customHeight="1" x14ac:dyDescent="0.2">
      <c r="A11" s="107" t="s">
        <v>26</v>
      </c>
      <c r="B11" s="106" t="s">
        <v>25</v>
      </c>
      <c r="C11" s="108">
        <v>5237524.04</v>
      </c>
      <c r="D11" s="109">
        <v>14242000</v>
      </c>
      <c r="E11" s="109">
        <v>3757531.92</v>
      </c>
      <c r="F11" s="110">
        <f t="shared" si="0"/>
        <v>26.383456817862662</v>
      </c>
      <c r="G11" s="111">
        <f t="shared" si="1"/>
        <v>71.742523591357113</v>
      </c>
    </row>
    <row r="12" spans="1:7" ht="24" x14ac:dyDescent="0.2">
      <c r="A12" s="107" t="s">
        <v>28</v>
      </c>
      <c r="B12" s="106" t="s">
        <v>27</v>
      </c>
      <c r="C12" s="108">
        <v>5972358.4000000004</v>
      </c>
      <c r="D12" s="109">
        <v>13952000</v>
      </c>
      <c r="E12" s="109">
        <v>9718102.7699999996</v>
      </c>
      <c r="F12" s="110">
        <f t="shared" si="0"/>
        <v>69.653832927178897</v>
      </c>
      <c r="G12" s="111">
        <f t="shared" si="1"/>
        <v>162.7180105266288</v>
      </c>
    </row>
    <row r="13" spans="1:7" ht="48" x14ac:dyDescent="0.2">
      <c r="A13" s="107" t="s">
        <v>30</v>
      </c>
      <c r="B13" s="106" t="s">
        <v>29</v>
      </c>
      <c r="C13" s="108">
        <v>428196.78</v>
      </c>
      <c r="D13" s="109">
        <v>920000</v>
      </c>
      <c r="E13" s="109">
        <v>455704.44</v>
      </c>
      <c r="F13" s="110">
        <f t="shared" si="0"/>
        <v>49.533091304347828</v>
      </c>
      <c r="G13" s="111">
        <f t="shared" si="1"/>
        <v>106.42406979333192</v>
      </c>
    </row>
    <row r="14" spans="1:7" ht="24" x14ac:dyDescent="0.2">
      <c r="A14" s="107" t="s">
        <v>32</v>
      </c>
      <c r="B14" s="106" t="s">
        <v>31</v>
      </c>
      <c r="C14" s="112">
        <v>0</v>
      </c>
      <c r="D14" s="109">
        <v>0</v>
      </c>
      <c r="E14" s="109">
        <v>4.8</v>
      </c>
      <c r="F14" s="110">
        <v>0</v>
      </c>
      <c r="G14" s="111">
        <v>0</v>
      </c>
    </row>
    <row r="15" spans="1:7" ht="24" x14ac:dyDescent="0.2">
      <c r="A15" s="101" t="s">
        <v>34</v>
      </c>
      <c r="B15" s="100" t="s">
        <v>33</v>
      </c>
      <c r="C15" s="102">
        <v>11439600.27</v>
      </c>
      <c r="D15" s="103">
        <v>25843000</v>
      </c>
      <c r="E15" s="103">
        <v>13639070.43</v>
      </c>
      <c r="F15" s="104">
        <f t="shared" si="0"/>
        <v>52.776652981464999</v>
      </c>
      <c r="G15" s="105">
        <f t="shared" si="1"/>
        <v>119.22680957452721</v>
      </c>
    </row>
    <row r="16" spans="1:7" x14ac:dyDescent="0.2">
      <c r="A16" s="107" t="s">
        <v>36</v>
      </c>
      <c r="B16" s="106" t="s">
        <v>35</v>
      </c>
      <c r="C16" s="108">
        <v>11439600.27</v>
      </c>
      <c r="D16" s="109">
        <v>25843000</v>
      </c>
      <c r="E16" s="109">
        <v>13639070.43</v>
      </c>
      <c r="F16" s="110">
        <f t="shared" si="0"/>
        <v>52.776652981464999</v>
      </c>
      <c r="G16" s="111">
        <f t="shared" si="1"/>
        <v>119.22680957452721</v>
      </c>
    </row>
    <row r="17" spans="1:7" ht="36" x14ac:dyDescent="0.2">
      <c r="A17" s="107" t="s">
        <v>38</v>
      </c>
      <c r="B17" s="106" t="s">
        <v>37</v>
      </c>
      <c r="C17" s="108">
        <v>4957680.04</v>
      </c>
      <c r="D17" s="109">
        <v>9371000</v>
      </c>
      <c r="E17" s="109">
        <v>6191564.6299999999</v>
      </c>
      <c r="F17" s="110">
        <f t="shared" si="0"/>
        <v>66.071546579874081</v>
      </c>
      <c r="G17" s="111">
        <f t="shared" si="1"/>
        <v>124.8883465662298</v>
      </c>
    </row>
    <row r="18" spans="1:7" ht="60" x14ac:dyDescent="0.2">
      <c r="A18" s="107" t="s">
        <v>40</v>
      </c>
      <c r="B18" s="106" t="s">
        <v>39</v>
      </c>
      <c r="C18" s="112">
        <v>0</v>
      </c>
      <c r="D18" s="109">
        <v>9371000</v>
      </c>
      <c r="E18" s="109">
        <v>6191564.6299999999</v>
      </c>
      <c r="F18" s="110">
        <f t="shared" si="0"/>
        <v>66.071546579874081</v>
      </c>
      <c r="G18" s="111">
        <v>0</v>
      </c>
    </row>
    <row r="19" spans="1:7" ht="48" x14ac:dyDescent="0.2">
      <c r="A19" s="107" t="s">
        <v>42</v>
      </c>
      <c r="B19" s="106" t="s">
        <v>41</v>
      </c>
      <c r="C19" s="108">
        <v>37583.370000000003</v>
      </c>
      <c r="D19" s="109">
        <v>66000</v>
      </c>
      <c r="E19" s="109">
        <v>46976.02</v>
      </c>
      <c r="F19" s="110">
        <f t="shared" si="0"/>
        <v>71.175787878787872</v>
      </c>
      <c r="G19" s="111">
        <f t="shared" si="1"/>
        <v>124.9915055515245</v>
      </c>
    </row>
    <row r="20" spans="1:7" ht="60" x14ac:dyDescent="0.2">
      <c r="A20" s="107" t="s">
        <v>44</v>
      </c>
      <c r="B20" s="106" t="s">
        <v>43</v>
      </c>
      <c r="C20" s="112">
        <v>0</v>
      </c>
      <c r="D20" s="109">
        <v>66000</v>
      </c>
      <c r="E20" s="109">
        <v>46976.02</v>
      </c>
      <c r="F20" s="110">
        <f t="shared" si="0"/>
        <v>71.175787878787872</v>
      </c>
      <c r="G20" s="111">
        <v>0</v>
      </c>
    </row>
    <row r="21" spans="1:7" ht="36" x14ac:dyDescent="0.2">
      <c r="A21" s="107" t="s">
        <v>46</v>
      </c>
      <c r="B21" s="106" t="s">
        <v>45</v>
      </c>
      <c r="C21" s="108">
        <v>7474395.6900000004</v>
      </c>
      <c r="D21" s="109">
        <v>18149000</v>
      </c>
      <c r="E21" s="109">
        <v>8579883.6600000001</v>
      </c>
      <c r="F21" s="110">
        <f t="shared" si="0"/>
        <v>47.274690947159627</v>
      </c>
      <c r="G21" s="111">
        <f t="shared" si="1"/>
        <v>114.79033243421983</v>
      </c>
    </row>
    <row r="22" spans="1:7" ht="60" x14ac:dyDescent="0.2">
      <c r="A22" s="107" t="s">
        <v>48</v>
      </c>
      <c r="B22" s="106" t="s">
        <v>47</v>
      </c>
      <c r="C22" s="112">
        <v>0</v>
      </c>
      <c r="D22" s="109">
        <v>18149000</v>
      </c>
      <c r="E22" s="109">
        <v>8579883.6600000001</v>
      </c>
      <c r="F22" s="110">
        <f t="shared" si="0"/>
        <v>47.274690947159627</v>
      </c>
      <c r="G22" s="111">
        <v>0</v>
      </c>
    </row>
    <row r="23" spans="1:7" ht="36" x14ac:dyDescent="0.2">
      <c r="A23" s="107" t="s">
        <v>50</v>
      </c>
      <c r="B23" s="106" t="s">
        <v>49</v>
      </c>
      <c r="C23" s="108">
        <v>-1030058.83</v>
      </c>
      <c r="D23" s="109">
        <v>-1743000</v>
      </c>
      <c r="E23" s="109">
        <v>-1179353.8799999999</v>
      </c>
      <c r="F23" s="110">
        <f t="shared" si="0"/>
        <v>67.66229948364888</v>
      </c>
      <c r="G23" s="111">
        <f t="shared" si="1"/>
        <v>114.49383721122024</v>
      </c>
    </row>
    <row r="24" spans="1:7" ht="60" x14ac:dyDescent="0.2">
      <c r="A24" s="107" t="s">
        <v>52</v>
      </c>
      <c r="B24" s="106" t="s">
        <v>51</v>
      </c>
      <c r="C24" s="112">
        <v>0</v>
      </c>
      <c r="D24" s="109">
        <v>-1743000</v>
      </c>
      <c r="E24" s="109">
        <v>-1179353.8799999999</v>
      </c>
      <c r="F24" s="110">
        <f t="shared" si="0"/>
        <v>67.66229948364888</v>
      </c>
      <c r="G24" s="111">
        <v>0</v>
      </c>
    </row>
    <row r="25" spans="1:7" x14ac:dyDescent="0.2">
      <c r="A25" s="101" t="s">
        <v>54</v>
      </c>
      <c r="B25" s="100" t="s">
        <v>53</v>
      </c>
      <c r="C25" s="102">
        <v>184012640.96000001</v>
      </c>
      <c r="D25" s="103">
        <v>306448000</v>
      </c>
      <c r="E25" s="103">
        <v>153600382.16999999</v>
      </c>
      <c r="F25" s="104">
        <f t="shared" si="0"/>
        <v>50.122820892941043</v>
      </c>
      <c r="G25" s="105">
        <f t="shared" si="1"/>
        <v>83.472733921246785</v>
      </c>
    </row>
    <row r="26" spans="1:7" x14ac:dyDescent="0.2">
      <c r="A26" s="107" t="s">
        <v>56</v>
      </c>
      <c r="B26" s="106" t="s">
        <v>55</v>
      </c>
      <c r="C26" s="108">
        <v>176364268.03999999</v>
      </c>
      <c r="D26" s="109">
        <v>287487000</v>
      </c>
      <c r="E26" s="109">
        <v>145197926.38999999</v>
      </c>
      <c r="F26" s="110">
        <f t="shared" si="0"/>
        <v>50.50591031594471</v>
      </c>
      <c r="G26" s="111">
        <f t="shared" si="1"/>
        <v>82.32842627570605</v>
      </c>
    </row>
    <row r="27" spans="1:7" x14ac:dyDescent="0.2">
      <c r="A27" s="107" t="s">
        <v>57</v>
      </c>
      <c r="B27" s="106" t="s">
        <v>55</v>
      </c>
      <c r="C27" s="108">
        <v>176334820.18000001</v>
      </c>
      <c r="D27" s="109">
        <v>287462000</v>
      </c>
      <c r="E27" s="109">
        <v>145157117.36000001</v>
      </c>
      <c r="F27" s="110">
        <f t="shared" si="0"/>
        <v>50.496106393192839</v>
      </c>
      <c r="G27" s="111">
        <f t="shared" si="1"/>
        <v>82.319032175168658</v>
      </c>
    </row>
    <row r="28" spans="1:7" ht="24" x14ac:dyDescent="0.2">
      <c r="A28" s="107" t="s">
        <v>59</v>
      </c>
      <c r="B28" s="106" t="s">
        <v>58</v>
      </c>
      <c r="C28" s="108">
        <v>29447.86</v>
      </c>
      <c r="D28" s="109">
        <v>25000</v>
      </c>
      <c r="E28" s="109">
        <v>40809.03</v>
      </c>
      <c r="F28" s="110">
        <f t="shared" si="0"/>
        <v>163.23611999999997</v>
      </c>
      <c r="G28" s="111">
        <f t="shared" si="1"/>
        <v>138.58063030726171</v>
      </c>
    </row>
    <row r="29" spans="1:7" x14ac:dyDescent="0.2">
      <c r="A29" s="107" t="s">
        <v>61</v>
      </c>
      <c r="B29" s="106" t="s">
        <v>60</v>
      </c>
      <c r="C29" s="108">
        <v>637673.57999999996</v>
      </c>
      <c r="D29" s="109">
        <v>1148000</v>
      </c>
      <c r="E29" s="109">
        <v>526765.91</v>
      </c>
      <c r="F29" s="110">
        <f t="shared" si="0"/>
        <v>45.885532229965158</v>
      </c>
      <c r="G29" s="111">
        <f t="shared" si="1"/>
        <v>82.607454114689844</v>
      </c>
    </row>
    <row r="30" spans="1:7" x14ac:dyDescent="0.2">
      <c r="A30" s="107" t="s">
        <v>62</v>
      </c>
      <c r="B30" s="106" t="s">
        <v>60</v>
      </c>
      <c r="C30" s="108">
        <v>637673.57999999996</v>
      </c>
      <c r="D30" s="109">
        <v>1148000</v>
      </c>
      <c r="E30" s="109">
        <v>526765.91</v>
      </c>
      <c r="F30" s="110">
        <f t="shared" si="0"/>
        <v>45.885532229965158</v>
      </c>
      <c r="G30" s="111">
        <f t="shared" si="1"/>
        <v>82.607454114689844</v>
      </c>
    </row>
    <row r="31" spans="1:7" x14ac:dyDescent="0.2">
      <c r="A31" s="107" t="s">
        <v>64</v>
      </c>
      <c r="B31" s="106" t="s">
        <v>63</v>
      </c>
      <c r="C31" s="108">
        <v>7010699.3399999999</v>
      </c>
      <c r="D31" s="109">
        <v>17813000</v>
      </c>
      <c r="E31" s="109">
        <v>7875689.8700000001</v>
      </c>
      <c r="F31" s="110">
        <f t="shared" si="0"/>
        <v>44.213158199068097</v>
      </c>
      <c r="G31" s="111">
        <f t="shared" si="1"/>
        <v>112.33814899270807</v>
      </c>
    </row>
    <row r="32" spans="1:7" ht="24" x14ac:dyDescent="0.2">
      <c r="A32" s="107" t="s">
        <v>66</v>
      </c>
      <c r="B32" s="106" t="s">
        <v>65</v>
      </c>
      <c r="C32" s="108">
        <v>7010699.3399999999</v>
      </c>
      <c r="D32" s="109">
        <v>17813000</v>
      </c>
      <c r="E32" s="109">
        <v>7875689.8700000001</v>
      </c>
      <c r="F32" s="110">
        <f t="shared" si="0"/>
        <v>44.213158199068097</v>
      </c>
      <c r="G32" s="111">
        <f t="shared" si="1"/>
        <v>112.33814899270807</v>
      </c>
    </row>
    <row r="33" spans="1:7" x14ac:dyDescent="0.2">
      <c r="A33" s="101" t="s">
        <v>68</v>
      </c>
      <c r="B33" s="100" t="s">
        <v>67</v>
      </c>
      <c r="C33" s="102">
        <v>164974452.94</v>
      </c>
      <c r="D33" s="103">
        <v>651484000</v>
      </c>
      <c r="E33" s="103">
        <v>162652382.09999999</v>
      </c>
      <c r="F33" s="104">
        <f t="shared" si="0"/>
        <v>24.966443089930067</v>
      </c>
      <c r="G33" s="105">
        <f t="shared" si="1"/>
        <v>98.592466410029843</v>
      </c>
    </row>
    <row r="34" spans="1:7" x14ac:dyDescent="0.2">
      <c r="A34" s="107" t="s">
        <v>70</v>
      </c>
      <c r="B34" s="106" t="s">
        <v>69</v>
      </c>
      <c r="C34" s="108">
        <v>10594667.48</v>
      </c>
      <c r="D34" s="109">
        <v>267948000</v>
      </c>
      <c r="E34" s="109">
        <v>28477277.34</v>
      </c>
      <c r="F34" s="110">
        <f t="shared" si="0"/>
        <v>10.627911885888306</v>
      </c>
      <c r="G34" s="111">
        <f t="shared" si="1"/>
        <v>268.78877882442043</v>
      </c>
    </row>
    <row r="35" spans="1:7" ht="24" x14ac:dyDescent="0.2">
      <c r="A35" s="107" t="s">
        <v>72</v>
      </c>
      <c r="B35" s="106" t="s">
        <v>71</v>
      </c>
      <c r="C35" s="108">
        <v>10594667.48</v>
      </c>
      <c r="D35" s="109">
        <v>267948000</v>
      </c>
      <c r="E35" s="109">
        <v>28477277.34</v>
      </c>
      <c r="F35" s="110">
        <f t="shared" si="0"/>
        <v>10.627911885888306</v>
      </c>
      <c r="G35" s="111">
        <f t="shared" si="1"/>
        <v>268.78877882442043</v>
      </c>
    </row>
    <row r="36" spans="1:7" x14ac:dyDescent="0.2">
      <c r="A36" s="107" t="s">
        <v>74</v>
      </c>
      <c r="B36" s="106" t="s">
        <v>73</v>
      </c>
      <c r="C36" s="108">
        <v>154379785.46000001</v>
      </c>
      <c r="D36" s="109">
        <v>383536000</v>
      </c>
      <c r="E36" s="109">
        <v>134175104.76000001</v>
      </c>
      <c r="F36" s="110">
        <f t="shared" si="0"/>
        <v>34.983705508739725</v>
      </c>
      <c r="G36" s="111">
        <f t="shared" si="1"/>
        <v>86.912353427751682</v>
      </c>
    </row>
    <row r="37" spans="1:7" x14ac:dyDescent="0.2">
      <c r="A37" s="107" t="s">
        <v>76</v>
      </c>
      <c r="B37" s="106" t="s">
        <v>75</v>
      </c>
      <c r="C37" s="108">
        <v>146354958.16999999</v>
      </c>
      <c r="D37" s="109">
        <v>287164000</v>
      </c>
      <c r="E37" s="109">
        <v>126355926.40000001</v>
      </c>
      <c r="F37" s="110">
        <f t="shared" si="0"/>
        <v>44.001311585017625</v>
      </c>
      <c r="G37" s="111">
        <f t="shared" si="1"/>
        <v>86.335255040167539</v>
      </c>
    </row>
    <row r="38" spans="1:7" ht="24" x14ac:dyDescent="0.2">
      <c r="A38" s="107" t="s">
        <v>78</v>
      </c>
      <c r="B38" s="106" t="s">
        <v>77</v>
      </c>
      <c r="C38" s="108">
        <v>146354958.16999999</v>
      </c>
      <c r="D38" s="109">
        <v>287164000</v>
      </c>
      <c r="E38" s="109">
        <v>126355926.40000001</v>
      </c>
      <c r="F38" s="110">
        <f t="shared" si="0"/>
        <v>44.001311585017625</v>
      </c>
      <c r="G38" s="111">
        <f t="shared" si="1"/>
        <v>86.335255040167539</v>
      </c>
    </row>
    <row r="39" spans="1:7" x14ac:dyDescent="0.2">
      <c r="A39" s="107" t="s">
        <v>80</v>
      </c>
      <c r="B39" s="106" t="s">
        <v>79</v>
      </c>
      <c r="C39" s="108">
        <v>8024827.29</v>
      </c>
      <c r="D39" s="109">
        <v>96372000</v>
      </c>
      <c r="E39" s="109">
        <v>7819178.3600000003</v>
      </c>
      <c r="F39" s="110">
        <f t="shared" si="0"/>
        <v>8.1135375005188237</v>
      </c>
      <c r="G39" s="111">
        <f t="shared" si="1"/>
        <v>97.437341358657463</v>
      </c>
    </row>
    <row r="40" spans="1:7" ht="24" x14ac:dyDescent="0.2">
      <c r="A40" s="107" t="s">
        <v>82</v>
      </c>
      <c r="B40" s="106" t="s">
        <v>81</v>
      </c>
      <c r="C40" s="108">
        <v>8024827.29</v>
      </c>
      <c r="D40" s="109">
        <v>96372000</v>
      </c>
      <c r="E40" s="109">
        <v>7819178.3600000003</v>
      </c>
      <c r="F40" s="110">
        <f t="shared" si="0"/>
        <v>8.1135375005188237</v>
      </c>
      <c r="G40" s="111">
        <f t="shared" si="1"/>
        <v>97.437341358657463</v>
      </c>
    </row>
    <row r="41" spans="1:7" x14ac:dyDescent="0.2">
      <c r="A41" s="101" t="s">
        <v>84</v>
      </c>
      <c r="B41" s="100" t="s">
        <v>83</v>
      </c>
      <c r="C41" s="102">
        <v>29845890.609999999</v>
      </c>
      <c r="D41" s="103">
        <v>63919000</v>
      </c>
      <c r="E41" s="103">
        <v>30491533.629999999</v>
      </c>
      <c r="F41" s="104">
        <f t="shared" si="0"/>
        <v>47.7033959073202</v>
      </c>
      <c r="G41" s="105">
        <f t="shared" si="1"/>
        <v>102.16325600209657</v>
      </c>
    </row>
    <row r="42" spans="1:7" x14ac:dyDescent="0.2">
      <c r="A42" s="107" t="s">
        <v>86</v>
      </c>
      <c r="B42" s="106" t="s">
        <v>85</v>
      </c>
      <c r="C42" s="108">
        <v>29482948.91</v>
      </c>
      <c r="D42" s="109">
        <v>63118000</v>
      </c>
      <c r="E42" s="109">
        <v>30238133.629999999</v>
      </c>
      <c r="F42" s="110">
        <f t="shared" si="0"/>
        <v>47.907306362685766</v>
      </c>
      <c r="G42" s="111">
        <f t="shared" si="1"/>
        <v>102.56142871700278</v>
      </c>
    </row>
    <row r="43" spans="1:7" ht="24" x14ac:dyDescent="0.2">
      <c r="A43" s="107" t="s">
        <v>88</v>
      </c>
      <c r="B43" s="106" t="s">
        <v>87</v>
      </c>
      <c r="C43" s="108">
        <v>29482948.91</v>
      </c>
      <c r="D43" s="109">
        <v>63118000</v>
      </c>
      <c r="E43" s="109">
        <v>30238133.629999999</v>
      </c>
      <c r="F43" s="110">
        <f t="shared" si="0"/>
        <v>47.907306362685766</v>
      </c>
      <c r="G43" s="111">
        <f t="shared" si="1"/>
        <v>102.56142871700278</v>
      </c>
    </row>
    <row r="44" spans="1:7" ht="24" x14ac:dyDescent="0.2">
      <c r="A44" s="107" t="s">
        <v>90</v>
      </c>
      <c r="B44" s="106" t="s">
        <v>89</v>
      </c>
      <c r="C44" s="108">
        <v>362941.7</v>
      </c>
      <c r="D44" s="109">
        <v>801000</v>
      </c>
      <c r="E44" s="109">
        <v>253400</v>
      </c>
      <c r="F44" s="110">
        <f t="shared" si="0"/>
        <v>31.635455680399499</v>
      </c>
      <c r="G44" s="111">
        <f t="shared" si="1"/>
        <v>69.818375788728602</v>
      </c>
    </row>
    <row r="45" spans="1:7" x14ac:dyDescent="0.2">
      <c r="A45" s="107" t="s">
        <v>92</v>
      </c>
      <c r="B45" s="106" t="s">
        <v>91</v>
      </c>
      <c r="C45" s="108">
        <v>220000</v>
      </c>
      <c r="D45" s="109">
        <v>595000</v>
      </c>
      <c r="E45" s="109">
        <v>175000</v>
      </c>
      <c r="F45" s="110">
        <f t="shared" si="0"/>
        <v>29.411764705882355</v>
      </c>
      <c r="G45" s="111">
        <f t="shared" si="1"/>
        <v>79.545454545454547</v>
      </c>
    </row>
    <row r="46" spans="1:7" ht="36" x14ac:dyDescent="0.2">
      <c r="A46" s="107" t="s">
        <v>94</v>
      </c>
      <c r="B46" s="106" t="s">
        <v>93</v>
      </c>
      <c r="C46" s="108">
        <v>142941.70000000001</v>
      </c>
      <c r="D46" s="109">
        <v>206000</v>
      </c>
      <c r="E46" s="109">
        <v>78400</v>
      </c>
      <c r="F46" s="110">
        <f t="shared" si="0"/>
        <v>38.058252427184463</v>
      </c>
      <c r="G46" s="111">
        <f t="shared" si="1"/>
        <v>54.847535743593369</v>
      </c>
    </row>
    <row r="47" spans="1:7" ht="42" customHeight="1" x14ac:dyDescent="0.2">
      <c r="A47" s="107" t="s">
        <v>96</v>
      </c>
      <c r="B47" s="106" t="s">
        <v>95</v>
      </c>
      <c r="C47" s="108">
        <v>142941.70000000001</v>
      </c>
      <c r="D47" s="109">
        <v>206000</v>
      </c>
      <c r="E47" s="109">
        <v>78400</v>
      </c>
      <c r="F47" s="110">
        <f t="shared" si="0"/>
        <v>38.058252427184463</v>
      </c>
      <c r="G47" s="111">
        <f t="shared" si="1"/>
        <v>54.847535743593369</v>
      </c>
    </row>
    <row r="48" spans="1:7" ht="24" x14ac:dyDescent="0.2">
      <c r="A48" s="101" t="s">
        <v>98</v>
      </c>
      <c r="B48" s="100" t="s">
        <v>97</v>
      </c>
      <c r="C48" s="102">
        <v>425.44</v>
      </c>
      <c r="D48" s="103">
        <v>0</v>
      </c>
      <c r="E48" s="103">
        <v>1054.4100000000001</v>
      </c>
      <c r="F48" s="104">
        <v>0</v>
      </c>
      <c r="G48" s="105">
        <f t="shared" si="1"/>
        <v>247.83988341481762</v>
      </c>
    </row>
    <row r="49" spans="1:7" x14ac:dyDescent="0.2">
      <c r="A49" s="113" t="s">
        <v>1047</v>
      </c>
      <c r="B49" s="106" t="s">
        <v>1073</v>
      </c>
      <c r="C49" s="108">
        <v>18.489999999999998</v>
      </c>
      <c r="D49" s="109"/>
      <c r="E49" s="109"/>
      <c r="F49" s="110">
        <v>0</v>
      </c>
      <c r="G49" s="111">
        <f t="shared" si="1"/>
        <v>0</v>
      </c>
    </row>
    <row r="50" spans="1:7" ht="24" x14ac:dyDescent="0.2">
      <c r="A50" s="113" t="s">
        <v>1048</v>
      </c>
      <c r="B50" s="106" t="s">
        <v>1074</v>
      </c>
      <c r="C50" s="108">
        <v>18.489999999999998</v>
      </c>
      <c r="D50" s="109"/>
      <c r="E50" s="109"/>
      <c r="F50" s="110">
        <v>0</v>
      </c>
      <c r="G50" s="111">
        <f t="shared" si="1"/>
        <v>0</v>
      </c>
    </row>
    <row r="51" spans="1:7" x14ac:dyDescent="0.2">
      <c r="A51" s="107" t="s">
        <v>100</v>
      </c>
      <c r="B51" s="106" t="s">
        <v>99</v>
      </c>
      <c r="C51" s="112">
        <v>0</v>
      </c>
      <c r="D51" s="109">
        <v>0</v>
      </c>
      <c r="E51" s="109">
        <v>207.28</v>
      </c>
      <c r="F51" s="110">
        <v>0</v>
      </c>
      <c r="G51" s="111">
        <v>0</v>
      </c>
    </row>
    <row r="52" spans="1:7" x14ac:dyDescent="0.2">
      <c r="A52" s="107" t="s">
        <v>102</v>
      </c>
      <c r="B52" s="106" t="s">
        <v>101</v>
      </c>
      <c r="C52" s="112">
        <v>0</v>
      </c>
      <c r="D52" s="109">
        <v>0</v>
      </c>
      <c r="E52" s="109">
        <v>207.28</v>
      </c>
      <c r="F52" s="110">
        <v>0</v>
      </c>
      <c r="G52" s="111">
        <v>0</v>
      </c>
    </row>
    <row r="53" spans="1:7" ht="24" x14ac:dyDescent="0.2">
      <c r="A53" s="107" t="s">
        <v>104</v>
      </c>
      <c r="B53" s="106" t="s">
        <v>103</v>
      </c>
      <c r="C53" s="108">
        <v>0</v>
      </c>
      <c r="D53" s="109">
        <v>0</v>
      </c>
      <c r="E53" s="109">
        <v>207.28</v>
      </c>
      <c r="F53" s="110">
        <v>0</v>
      </c>
      <c r="G53" s="111">
        <v>0</v>
      </c>
    </row>
    <row r="54" spans="1:7" x14ac:dyDescent="0.2">
      <c r="A54" s="107" t="s">
        <v>106</v>
      </c>
      <c r="B54" s="106" t="s">
        <v>105</v>
      </c>
      <c r="C54" s="108">
        <v>7.17</v>
      </c>
      <c r="D54" s="109">
        <v>0</v>
      </c>
      <c r="E54" s="109">
        <v>4.84</v>
      </c>
      <c r="F54" s="110">
        <v>0</v>
      </c>
      <c r="G54" s="111">
        <f t="shared" si="1"/>
        <v>67.503486750348671</v>
      </c>
    </row>
    <row r="55" spans="1:7" x14ac:dyDescent="0.2">
      <c r="A55" s="107" t="s">
        <v>108</v>
      </c>
      <c r="B55" s="106" t="s">
        <v>107</v>
      </c>
      <c r="C55" s="108">
        <v>7.17</v>
      </c>
      <c r="D55" s="109">
        <v>0</v>
      </c>
      <c r="E55" s="109">
        <v>4.84</v>
      </c>
      <c r="F55" s="110">
        <v>0</v>
      </c>
      <c r="G55" s="111">
        <f t="shared" si="1"/>
        <v>67.503486750348671</v>
      </c>
    </row>
    <row r="56" spans="1:7" x14ac:dyDescent="0.2">
      <c r="A56" s="107" t="s">
        <v>110</v>
      </c>
      <c r="B56" s="106" t="s">
        <v>109</v>
      </c>
      <c r="C56" s="108">
        <v>399.78</v>
      </c>
      <c r="D56" s="109">
        <v>0</v>
      </c>
      <c r="E56" s="109">
        <v>842.29</v>
      </c>
      <c r="F56" s="110">
        <v>0</v>
      </c>
      <c r="G56" s="111">
        <f t="shared" si="1"/>
        <v>210.68837860823453</v>
      </c>
    </row>
    <row r="57" spans="1:7" x14ac:dyDescent="0.2">
      <c r="A57" s="107" t="s">
        <v>112</v>
      </c>
      <c r="B57" s="106" t="s">
        <v>111</v>
      </c>
      <c r="C57" s="112">
        <v>0</v>
      </c>
      <c r="D57" s="109">
        <v>0</v>
      </c>
      <c r="E57" s="109">
        <v>1</v>
      </c>
      <c r="F57" s="110">
        <v>0</v>
      </c>
      <c r="G57" s="111">
        <v>0</v>
      </c>
    </row>
    <row r="58" spans="1:7" x14ac:dyDescent="0.2">
      <c r="A58" s="107" t="s">
        <v>114</v>
      </c>
      <c r="B58" s="106" t="s">
        <v>113</v>
      </c>
      <c r="C58" s="112">
        <v>0</v>
      </c>
      <c r="D58" s="109">
        <v>0</v>
      </c>
      <c r="E58" s="109">
        <v>1</v>
      </c>
      <c r="F58" s="110">
        <v>0</v>
      </c>
      <c r="G58" s="111">
        <v>0</v>
      </c>
    </row>
    <row r="59" spans="1:7" ht="24" x14ac:dyDescent="0.2">
      <c r="A59" s="107" t="s">
        <v>116</v>
      </c>
      <c r="B59" s="106" t="s">
        <v>115</v>
      </c>
      <c r="C59" s="108">
        <v>299.77999999999997</v>
      </c>
      <c r="D59" s="109">
        <v>0</v>
      </c>
      <c r="E59" s="109">
        <v>67.47</v>
      </c>
      <c r="F59" s="110">
        <v>0</v>
      </c>
      <c r="G59" s="111">
        <f t="shared" si="1"/>
        <v>22.506504770164788</v>
      </c>
    </row>
    <row r="60" spans="1:7" ht="36" x14ac:dyDescent="0.2">
      <c r="A60" s="107" t="s">
        <v>118</v>
      </c>
      <c r="B60" s="106" t="s">
        <v>117</v>
      </c>
      <c r="C60" s="108">
        <v>299.77999999999997</v>
      </c>
      <c r="D60" s="109">
        <v>0</v>
      </c>
      <c r="E60" s="109">
        <v>67.47</v>
      </c>
      <c r="F60" s="110">
        <v>0</v>
      </c>
      <c r="G60" s="111">
        <f t="shared" si="1"/>
        <v>22.506504770164788</v>
      </c>
    </row>
    <row r="61" spans="1:7" x14ac:dyDescent="0.2">
      <c r="A61" s="107" t="s">
        <v>120</v>
      </c>
      <c r="B61" s="106" t="s">
        <v>119</v>
      </c>
      <c r="C61" s="108">
        <v>100</v>
      </c>
      <c r="D61" s="109">
        <v>0</v>
      </c>
      <c r="E61" s="109">
        <v>773.82</v>
      </c>
      <c r="F61" s="110">
        <v>0</v>
      </c>
      <c r="G61" s="111">
        <f t="shared" si="1"/>
        <v>773.82</v>
      </c>
    </row>
    <row r="62" spans="1:7" x14ac:dyDescent="0.2">
      <c r="A62" s="107" t="s">
        <v>122</v>
      </c>
      <c r="B62" s="106" t="s">
        <v>121</v>
      </c>
      <c r="C62" s="108">
        <v>100</v>
      </c>
      <c r="D62" s="109">
        <v>0</v>
      </c>
      <c r="E62" s="109">
        <v>773.82</v>
      </c>
      <c r="F62" s="110">
        <v>0</v>
      </c>
      <c r="G62" s="111">
        <f t="shared" si="1"/>
        <v>773.82</v>
      </c>
    </row>
    <row r="63" spans="1:7" ht="24" x14ac:dyDescent="0.2">
      <c r="A63" s="101" t="s">
        <v>124</v>
      </c>
      <c r="B63" s="100" t="s">
        <v>123</v>
      </c>
      <c r="C63" s="102">
        <v>137484199.44</v>
      </c>
      <c r="D63" s="103">
        <v>306490000</v>
      </c>
      <c r="E63" s="103">
        <v>130116180.23</v>
      </c>
      <c r="F63" s="104">
        <f t="shared" si="0"/>
        <v>42.453646197265812</v>
      </c>
      <c r="G63" s="105">
        <f t="shared" si="1"/>
        <v>94.640824734761253</v>
      </c>
    </row>
    <row r="64" spans="1:7" ht="36" x14ac:dyDescent="0.2">
      <c r="A64" s="107" t="s">
        <v>126</v>
      </c>
      <c r="B64" s="106" t="s">
        <v>125</v>
      </c>
      <c r="C64" s="108">
        <v>0</v>
      </c>
      <c r="D64" s="109">
        <v>4582300</v>
      </c>
      <c r="E64" s="109">
        <v>57000</v>
      </c>
      <c r="F64" s="110">
        <f t="shared" si="0"/>
        <v>1.243916810335421</v>
      </c>
      <c r="G64" s="111">
        <v>0</v>
      </c>
    </row>
    <row r="65" spans="1:7" ht="24" x14ac:dyDescent="0.2">
      <c r="A65" s="107" t="s">
        <v>128</v>
      </c>
      <c r="B65" s="106" t="s">
        <v>127</v>
      </c>
      <c r="C65" s="108">
        <v>0</v>
      </c>
      <c r="D65" s="109">
        <v>4582300</v>
      </c>
      <c r="E65" s="109">
        <v>57000</v>
      </c>
      <c r="F65" s="110">
        <f t="shared" si="0"/>
        <v>1.243916810335421</v>
      </c>
      <c r="G65" s="111">
        <v>0</v>
      </c>
    </row>
    <row r="66" spans="1:7" ht="48" x14ac:dyDescent="0.2">
      <c r="A66" s="107" t="s">
        <v>130</v>
      </c>
      <c r="B66" s="106" t="s">
        <v>129</v>
      </c>
      <c r="C66" s="108">
        <v>115177972.33</v>
      </c>
      <c r="D66" s="109">
        <v>268304100</v>
      </c>
      <c r="E66" s="109">
        <v>109368233.09999999</v>
      </c>
      <c r="F66" s="110">
        <f t="shared" si="0"/>
        <v>40.762788604423115</v>
      </c>
      <c r="G66" s="111">
        <f t="shared" si="1"/>
        <v>94.955859082712152</v>
      </c>
    </row>
    <row r="67" spans="1:7" ht="36" x14ac:dyDescent="0.2">
      <c r="A67" s="107" t="s">
        <v>132</v>
      </c>
      <c r="B67" s="106" t="s">
        <v>131</v>
      </c>
      <c r="C67" s="108">
        <v>69717316.879999995</v>
      </c>
      <c r="D67" s="109">
        <v>173275500</v>
      </c>
      <c r="E67" s="109">
        <v>67145863.629999995</v>
      </c>
      <c r="F67" s="110">
        <f t="shared" si="0"/>
        <v>38.750927644127415</v>
      </c>
      <c r="G67" s="111">
        <f t="shared" si="1"/>
        <v>96.311600381256667</v>
      </c>
    </row>
    <row r="68" spans="1:7" ht="36" x14ac:dyDescent="0.2">
      <c r="A68" s="107" t="s">
        <v>134</v>
      </c>
      <c r="B68" s="106" t="s">
        <v>133</v>
      </c>
      <c r="C68" s="108">
        <v>69717316.879999995</v>
      </c>
      <c r="D68" s="109">
        <v>173275500</v>
      </c>
      <c r="E68" s="109">
        <v>67145863.629999995</v>
      </c>
      <c r="F68" s="110">
        <f t="shared" si="0"/>
        <v>38.750927644127415</v>
      </c>
      <c r="G68" s="111">
        <f t="shared" si="1"/>
        <v>96.311600381256667</v>
      </c>
    </row>
    <row r="69" spans="1:7" ht="48" x14ac:dyDescent="0.2">
      <c r="A69" s="107" t="s">
        <v>136</v>
      </c>
      <c r="B69" s="106" t="s">
        <v>135</v>
      </c>
      <c r="C69" s="108">
        <v>8371997.5800000001</v>
      </c>
      <c r="D69" s="109">
        <v>17689400</v>
      </c>
      <c r="E69" s="109">
        <v>5552016.5599999996</v>
      </c>
      <c r="F69" s="110">
        <f t="shared" si="0"/>
        <v>31.386121406039774</v>
      </c>
      <c r="G69" s="111">
        <f t="shared" si="1"/>
        <v>66.316509374815169</v>
      </c>
    </row>
    <row r="70" spans="1:7" ht="36" x14ac:dyDescent="0.2">
      <c r="A70" s="107" t="s">
        <v>138</v>
      </c>
      <c r="B70" s="106" t="s">
        <v>137</v>
      </c>
      <c r="C70" s="108">
        <v>8371997.5800000001</v>
      </c>
      <c r="D70" s="109">
        <v>17689400</v>
      </c>
      <c r="E70" s="109">
        <v>5552016.5599999996</v>
      </c>
      <c r="F70" s="110">
        <f t="shared" si="0"/>
        <v>31.386121406039774</v>
      </c>
      <c r="G70" s="111">
        <f t="shared" si="1"/>
        <v>66.316509374815169</v>
      </c>
    </row>
    <row r="71" spans="1:7" ht="36" x14ac:dyDescent="0.2">
      <c r="A71" s="107" t="s">
        <v>140</v>
      </c>
      <c r="B71" s="106" t="s">
        <v>139</v>
      </c>
      <c r="C71" s="108">
        <v>1061031.2</v>
      </c>
      <c r="D71" s="109">
        <v>2644700</v>
      </c>
      <c r="E71" s="109">
        <v>1451942.12</v>
      </c>
      <c r="F71" s="110">
        <f t="shared" si="0"/>
        <v>54.900068816879042</v>
      </c>
      <c r="G71" s="111">
        <f t="shared" si="1"/>
        <v>136.84254713716243</v>
      </c>
    </row>
    <row r="72" spans="1:7" ht="36" x14ac:dyDescent="0.2">
      <c r="A72" s="107" t="s">
        <v>142</v>
      </c>
      <c r="B72" s="106" t="s">
        <v>141</v>
      </c>
      <c r="C72" s="108">
        <v>1061031.2</v>
      </c>
      <c r="D72" s="109">
        <v>2644700</v>
      </c>
      <c r="E72" s="109">
        <v>1451942.12</v>
      </c>
      <c r="F72" s="110">
        <f t="shared" ref="F72:F135" si="2">E72/D72*100</f>
        <v>54.900068816879042</v>
      </c>
      <c r="G72" s="111">
        <f t="shared" ref="G72:G135" si="3">E72/C72*100</f>
        <v>136.84254713716243</v>
      </c>
    </row>
    <row r="73" spans="1:7" ht="24" x14ac:dyDescent="0.2">
      <c r="A73" s="107" t="s">
        <v>144</v>
      </c>
      <c r="B73" s="106" t="s">
        <v>143</v>
      </c>
      <c r="C73" s="108">
        <v>36027626.670000002</v>
      </c>
      <c r="D73" s="109">
        <v>74694500</v>
      </c>
      <c r="E73" s="109">
        <v>35180764.590000004</v>
      </c>
      <c r="F73" s="110">
        <f t="shared" si="2"/>
        <v>47.09953823909391</v>
      </c>
      <c r="G73" s="111">
        <f t="shared" si="3"/>
        <v>97.649409194347029</v>
      </c>
    </row>
    <row r="74" spans="1:7" ht="24" x14ac:dyDescent="0.2">
      <c r="A74" s="107" t="s">
        <v>146</v>
      </c>
      <c r="B74" s="106" t="s">
        <v>145</v>
      </c>
      <c r="C74" s="108">
        <v>36027626.670000002</v>
      </c>
      <c r="D74" s="109">
        <v>74694500</v>
      </c>
      <c r="E74" s="109">
        <v>35180764.590000004</v>
      </c>
      <c r="F74" s="110">
        <f t="shared" si="2"/>
        <v>47.09953823909391</v>
      </c>
      <c r="G74" s="111">
        <f t="shared" si="3"/>
        <v>97.649409194347029</v>
      </c>
    </row>
    <row r="75" spans="1:7" ht="24" x14ac:dyDescent="0.2">
      <c r="A75" s="107" t="s">
        <v>148</v>
      </c>
      <c r="B75" s="106" t="s">
        <v>147</v>
      </c>
      <c r="C75" s="112">
        <v>0</v>
      </c>
      <c r="D75" s="109">
        <v>0</v>
      </c>
      <c r="E75" s="109">
        <v>37646.199999999997</v>
      </c>
      <c r="F75" s="110">
        <v>0</v>
      </c>
      <c r="G75" s="111">
        <v>0</v>
      </c>
    </row>
    <row r="76" spans="1:7" ht="36" x14ac:dyDescent="0.2">
      <c r="A76" s="107" t="s">
        <v>150</v>
      </c>
      <c r="B76" s="106" t="s">
        <v>149</v>
      </c>
      <c r="C76" s="112">
        <v>0</v>
      </c>
      <c r="D76" s="109">
        <v>0</v>
      </c>
      <c r="E76" s="109">
        <v>37646.199999999997</v>
      </c>
      <c r="F76" s="110">
        <v>0</v>
      </c>
      <c r="G76" s="111">
        <v>0</v>
      </c>
    </row>
    <row r="77" spans="1:7" ht="24" x14ac:dyDescent="0.2">
      <c r="A77" s="107" t="s">
        <v>152</v>
      </c>
      <c r="B77" s="106" t="s">
        <v>151</v>
      </c>
      <c r="C77" s="108">
        <v>136040.39000000001</v>
      </c>
      <c r="D77" s="109">
        <v>262300</v>
      </c>
      <c r="E77" s="109">
        <v>72982.28</v>
      </c>
      <c r="F77" s="110">
        <f t="shared" si="2"/>
        <v>27.823972550514675</v>
      </c>
      <c r="G77" s="111">
        <f t="shared" si="3"/>
        <v>53.647508655333894</v>
      </c>
    </row>
    <row r="78" spans="1:7" ht="24" x14ac:dyDescent="0.2">
      <c r="A78" s="107" t="s">
        <v>154</v>
      </c>
      <c r="B78" s="106" t="s">
        <v>153</v>
      </c>
      <c r="C78" s="108">
        <v>4914.3900000000003</v>
      </c>
      <c r="D78" s="109">
        <v>0</v>
      </c>
      <c r="E78" s="109">
        <v>7419.28</v>
      </c>
      <c r="F78" s="110">
        <v>0</v>
      </c>
      <c r="G78" s="111">
        <f t="shared" si="3"/>
        <v>150.97051719541997</v>
      </c>
    </row>
    <row r="79" spans="1:7" ht="48" x14ac:dyDescent="0.2">
      <c r="A79" s="107" t="s">
        <v>156</v>
      </c>
      <c r="B79" s="106" t="s">
        <v>155</v>
      </c>
      <c r="C79" s="108">
        <v>4914.3900000000003</v>
      </c>
      <c r="D79" s="109">
        <v>0</v>
      </c>
      <c r="E79" s="109">
        <v>7419.28</v>
      </c>
      <c r="F79" s="110">
        <v>0</v>
      </c>
      <c r="G79" s="111">
        <f t="shared" si="3"/>
        <v>150.97051719541997</v>
      </c>
    </row>
    <row r="80" spans="1:7" ht="24" x14ac:dyDescent="0.2">
      <c r="A80" s="107" t="s">
        <v>158</v>
      </c>
      <c r="B80" s="106" t="s">
        <v>157</v>
      </c>
      <c r="C80" s="108">
        <v>131126</v>
      </c>
      <c r="D80" s="109">
        <v>262300</v>
      </c>
      <c r="E80" s="109">
        <v>65563</v>
      </c>
      <c r="F80" s="110">
        <f t="shared" si="2"/>
        <v>24.99542508577964</v>
      </c>
      <c r="G80" s="111">
        <f t="shared" si="3"/>
        <v>50</v>
      </c>
    </row>
    <row r="81" spans="1:7" ht="48" x14ac:dyDescent="0.2">
      <c r="A81" s="107" t="s">
        <v>160</v>
      </c>
      <c r="B81" s="106" t="s">
        <v>159</v>
      </c>
      <c r="C81" s="108">
        <v>131126</v>
      </c>
      <c r="D81" s="109">
        <v>262300</v>
      </c>
      <c r="E81" s="109">
        <v>65563</v>
      </c>
      <c r="F81" s="110">
        <f t="shared" si="2"/>
        <v>24.99542508577964</v>
      </c>
      <c r="G81" s="111">
        <f t="shared" si="3"/>
        <v>50</v>
      </c>
    </row>
    <row r="82" spans="1:7" x14ac:dyDescent="0.2">
      <c r="A82" s="107" t="s">
        <v>162</v>
      </c>
      <c r="B82" s="106" t="s">
        <v>161</v>
      </c>
      <c r="C82" s="108">
        <v>11687252.890000001</v>
      </c>
      <c r="D82" s="109">
        <v>12120200</v>
      </c>
      <c r="E82" s="109">
        <v>11944436.1</v>
      </c>
      <c r="F82" s="110">
        <f t="shared" si="2"/>
        <v>98.549826735532406</v>
      </c>
      <c r="G82" s="111">
        <f t="shared" si="3"/>
        <v>102.20054457981355</v>
      </c>
    </row>
    <row r="83" spans="1:7" ht="24" x14ac:dyDescent="0.2">
      <c r="A83" s="107" t="s">
        <v>164</v>
      </c>
      <c r="B83" s="106" t="s">
        <v>163</v>
      </c>
      <c r="C83" s="108">
        <v>11687252.890000001</v>
      </c>
      <c r="D83" s="109">
        <v>12120200</v>
      </c>
      <c r="E83" s="109">
        <v>11944436.1</v>
      </c>
      <c r="F83" s="110">
        <f t="shared" si="2"/>
        <v>98.549826735532406</v>
      </c>
      <c r="G83" s="111">
        <f t="shared" si="3"/>
        <v>102.20054457981355</v>
      </c>
    </row>
    <row r="84" spans="1:7" ht="24" x14ac:dyDescent="0.2">
      <c r="A84" s="107" t="s">
        <v>166</v>
      </c>
      <c r="B84" s="106" t="s">
        <v>165</v>
      </c>
      <c r="C84" s="108">
        <v>11687252.890000001</v>
      </c>
      <c r="D84" s="109">
        <v>12120200</v>
      </c>
      <c r="E84" s="109">
        <v>11944436.1</v>
      </c>
      <c r="F84" s="110">
        <f t="shared" si="2"/>
        <v>98.549826735532406</v>
      </c>
      <c r="G84" s="111">
        <f t="shared" si="3"/>
        <v>102.20054457981355</v>
      </c>
    </row>
    <row r="85" spans="1:7" ht="36" x14ac:dyDescent="0.2">
      <c r="A85" s="107" t="s">
        <v>168</v>
      </c>
      <c r="B85" s="106" t="s">
        <v>167</v>
      </c>
      <c r="C85" s="108">
        <v>10482933.83</v>
      </c>
      <c r="D85" s="109">
        <v>21221100</v>
      </c>
      <c r="E85" s="109">
        <v>8673528.75</v>
      </c>
      <c r="F85" s="110">
        <f t="shared" si="2"/>
        <v>40.872192063559382</v>
      </c>
      <c r="G85" s="111">
        <f t="shared" si="3"/>
        <v>82.739516347781816</v>
      </c>
    </row>
    <row r="86" spans="1:7" ht="36" x14ac:dyDescent="0.2">
      <c r="A86" s="107" t="s">
        <v>170</v>
      </c>
      <c r="B86" s="106" t="s">
        <v>169</v>
      </c>
      <c r="C86" s="108">
        <v>10482933.83</v>
      </c>
      <c r="D86" s="109">
        <v>21221100</v>
      </c>
      <c r="E86" s="109">
        <v>8673528.75</v>
      </c>
      <c r="F86" s="110">
        <f t="shared" si="2"/>
        <v>40.872192063559382</v>
      </c>
      <c r="G86" s="111">
        <f t="shared" si="3"/>
        <v>82.739516347781816</v>
      </c>
    </row>
    <row r="87" spans="1:7" ht="36" x14ac:dyDescent="0.2">
      <c r="A87" s="107" t="s">
        <v>172</v>
      </c>
      <c r="B87" s="106" t="s">
        <v>171</v>
      </c>
      <c r="C87" s="108">
        <v>10482933.83</v>
      </c>
      <c r="D87" s="109">
        <v>21221100</v>
      </c>
      <c r="E87" s="109">
        <v>8673528.75</v>
      </c>
      <c r="F87" s="110">
        <f t="shared" si="2"/>
        <v>40.872192063559382</v>
      </c>
      <c r="G87" s="111">
        <f t="shared" si="3"/>
        <v>82.739516347781816</v>
      </c>
    </row>
    <row r="88" spans="1:7" x14ac:dyDescent="0.2">
      <c r="A88" s="101" t="s">
        <v>174</v>
      </c>
      <c r="B88" s="100" t="s">
        <v>173</v>
      </c>
      <c r="C88" s="102">
        <v>7181808.1500000004</v>
      </c>
      <c r="D88" s="103">
        <v>17765000</v>
      </c>
      <c r="E88" s="103">
        <v>9218412.8200000003</v>
      </c>
      <c r="F88" s="104">
        <f t="shared" si="2"/>
        <v>51.890868674359702</v>
      </c>
      <c r="G88" s="105">
        <f t="shared" si="3"/>
        <v>128.35782615552046</v>
      </c>
    </row>
    <row r="89" spans="1:7" x14ac:dyDescent="0.2">
      <c r="A89" s="107" t="s">
        <v>176</v>
      </c>
      <c r="B89" s="106" t="s">
        <v>175</v>
      </c>
      <c r="C89" s="108">
        <v>7181808.1500000004</v>
      </c>
      <c r="D89" s="109">
        <v>17765000</v>
      </c>
      <c r="E89" s="109">
        <v>9218412.8200000003</v>
      </c>
      <c r="F89" s="110">
        <f t="shared" si="2"/>
        <v>51.890868674359702</v>
      </c>
      <c r="G89" s="111">
        <f t="shared" si="3"/>
        <v>128.35782615552046</v>
      </c>
    </row>
    <row r="90" spans="1:7" x14ac:dyDescent="0.2">
      <c r="A90" s="107" t="s">
        <v>178</v>
      </c>
      <c r="B90" s="106" t="s">
        <v>177</v>
      </c>
      <c r="C90" s="108">
        <v>778007.13</v>
      </c>
      <c r="D90" s="109">
        <v>1144000</v>
      </c>
      <c r="E90" s="109">
        <v>1507202.88</v>
      </c>
      <c r="F90" s="110">
        <f t="shared" si="2"/>
        <v>131.74850349650347</v>
      </c>
      <c r="G90" s="111">
        <f t="shared" si="3"/>
        <v>193.72610119909825</v>
      </c>
    </row>
    <row r="91" spans="1:7" x14ac:dyDescent="0.2">
      <c r="A91" s="107" t="s">
        <v>180</v>
      </c>
      <c r="B91" s="106" t="s">
        <v>179</v>
      </c>
      <c r="C91" s="108">
        <v>512190.14</v>
      </c>
      <c r="D91" s="109">
        <v>789400</v>
      </c>
      <c r="E91" s="109">
        <v>545344.54</v>
      </c>
      <c r="F91" s="110">
        <f t="shared" si="2"/>
        <v>69.0834228527996</v>
      </c>
      <c r="G91" s="111">
        <f t="shared" si="3"/>
        <v>106.47306486610617</v>
      </c>
    </row>
    <row r="92" spans="1:7" x14ac:dyDescent="0.2">
      <c r="A92" s="107" t="s">
        <v>182</v>
      </c>
      <c r="B92" s="106" t="s">
        <v>181</v>
      </c>
      <c r="C92" s="108">
        <v>5891610.8799999999</v>
      </c>
      <c r="D92" s="109">
        <v>15831600</v>
      </c>
      <c r="E92" s="109">
        <v>7161103.7400000002</v>
      </c>
      <c r="F92" s="110">
        <f t="shared" si="2"/>
        <v>45.232975441522022</v>
      </c>
      <c r="G92" s="111">
        <f t="shared" si="3"/>
        <v>121.54746614902037</v>
      </c>
    </row>
    <row r="93" spans="1:7" x14ac:dyDescent="0.2">
      <c r="A93" s="107" t="s">
        <v>184</v>
      </c>
      <c r="B93" s="106" t="s">
        <v>183</v>
      </c>
      <c r="C93" s="108">
        <v>5891610.8799999999</v>
      </c>
      <c r="D93" s="109">
        <v>9506600</v>
      </c>
      <c r="E93" s="109">
        <v>7041558.8600000003</v>
      </c>
      <c r="F93" s="110">
        <f t="shared" si="2"/>
        <v>74.070212904718829</v>
      </c>
      <c r="G93" s="111">
        <f t="shared" si="3"/>
        <v>119.51839663925668</v>
      </c>
    </row>
    <row r="94" spans="1:7" x14ac:dyDescent="0.2">
      <c r="A94" s="107" t="s">
        <v>186</v>
      </c>
      <c r="B94" s="106" t="s">
        <v>185</v>
      </c>
      <c r="C94" s="112"/>
      <c r="D94" s="109">
        <v>6325000</v>
      </c>
      <c r="E94" s="109">
        <v>119544.88</v>
      </c>
      <c r="F94" s="110">
        <f t="shared" si="2"/>
        <v>1.8900376284584981</v>
      </c>
      <c r="G94" s="111">
        <v>0</v>
      </c>
    </row>
    <row r="95" spans="1:7" ht="24" x14ac:dyDescent="0.2">
      <c r="A95" s="107" t="s">
        <v>188</v>
      </c>
      <c r="B95" s="106" t="s">
        <v>187</v>
      </c>
      <c r="C95" s="112">
        <v>0</v>
      </c>
      <c r="D95" s="109">
        <v>0</v>
      </c>
      <c r="E95" s="109">
        <v>4761.66</v>
      </c>
      <c r="F95" s="110">
        <v>0</v>
      </c>
      <c r="G95" s="111">
        <v>0</v>
      </c>
    </row>
    <row r="96" spans="1:7" x14ac:dyDescent="0.2">
      <c r="A96" s="101" t="s">
        <v>190</v>
      </c>
      <c r="B96" s="100" t="s">
        <v>189</v>
      </c>
      <c r="C96" s="102">
        <v>5330267.68</v>
      </c>
      <c r="D96" s="103">
        <v>62163641.329999998</v>
      </c>
      <c r="E96" s="103">
        <v>3554583.36</v>
      </c>
      <c r="F96" s="104">
        <f t="shared" si="2"/>
        <v>5.7181067324068868</v>
      </c>
      <c r="G96" s="105">
        <f t="shared" si="3"/>
        <v>66.68677022239153</v>
      </c>
    </row>
    <row r="97" spans="1:7" x14ac:dyDescent="0.2">
      <c r="A97" s="107" t="s">
        <v>192</v>
      </c>
      <c r="B97" s="106" t="s">
        <v>191</v>
      </c>
      <c r="C97" s="108">
        <v>41610</v>
      </c>
      <c r="D97" s="109">
        <v>0</v>
      </c>
      <c r="E97" s="109">
        <v>233030</v>
      </c>
      <c r="F97" s="110">
        <v>0</v>
      </c>
      <c r="G97" s="111">
        <f t="shared" si="3"/>
        <v>560.03364575823116</v>
      </c>
    </row>
    <row r="98" spans="1:7" ht="24" x14ac:dyDescent="0.2">
      <c r="A98" s="107" t="s">
        <v>194</v>
      </c>
      <c r="B98" s="106" t="s">
        <v>193</v>
      </c>
      <c r="C98" s="108">
        <v>41610</v>
      </c>
      <c r="D98" s="109">
        <v>0</v>
      </c>
      <c r="E98" s="109">
        <v>233030</v>
      </c>
      <c r="F98" s="110">
        <v>0</v>
      </c>
      <c r="G98" s="111">
        <f t="shared" si="3"/>
        <v>560.03364575823116</v>
      </c>
    </row>
    <row r="99" spans="1:7" ht="24" x14ac:dyDescent="0.2">
      <c r="A99" s="107" t="s">
        <v>196</v>
      </c>
      <c r="B99" s="106" t="s">
        <v>195</v>
      </c>
      <c r="C99" s="108">
        <v>41610</v>
      </c>
      <c r="D99" s="109">
        <v>0</v>
      </c>
      <c r="E99" s="109">
        <v>233030</v>
      </c>
      <c r="F99" s="110">
        <v>0</v>
      </c>
      <c r="G99" s="111">
        <f t="shared" si="3"/>
        <v>560.03364575823116</v>
      </c>
    </row>
    <row r="100" spans="1:7" x14ac:dyDescent="0.2">
      <c r="A100" s="113" t="s">
        <v>1049</v>
      </c>
      <c r="B100" s="106" t="s">
        <v>1062</v>
      </c>
      <c r="C100" s="108">
        <v>0</v>
      </c>
      <c r="D100" s="109">
        <v>0</v>
      </c>
      <c r="E100" s="109">
        <v>0</v>
      </c>
      <c r="F100" s="110">
        <v>0</v>
      </c>
      <c r="G100" s="111">
        <v>0</v>
      </c>
    </row>
    <row r="101" spans="1:7" ht="24" x14ac:dyDescent="0.2">
      <c r="A101" s="113" t="s">
        <v>1050</v>
      </c>
      <c r="B101" s="106" t="s">
        <v>1063</v>
      </c>
      <c r="C101" s="108">
        <v>0</v>
      </c>
      <c r="D101" s="109">
        <v>0</v>
      </c>
      <c r="E101" s="109">
        <v>0</v>
      </c>
      <c r="F101" s="110">
        <v>0</v>
      </c>
      <c r="G101" s="111">
        <v>0</v>
      </c>
    </row>
    <row r="102" spans="1:7" x14ac:dyDescent="0.2">
      <c r="A102" s="107" t="s">
        <v>198</v>
      </c>
      <c r="B102" s="106" t="s">
        <v>197</v>
      </c>
      <c r="C102" s="108">
        <v>5288657.68</v>
      </c>
      <c r="D102" s="109">
        <v>62163641.329999998</v>
      </c>
      <c r="E102" s="109">
        <v>3321553.36</v>
      </c>
      <c r="F102" s="110">
        <f t="shared" si="2"/>
        <v>5.3432413046193732</v>
      </c>
      <c r="G102" s="111">
        <f t="shared" si="3"/>
        <v>62.805225086907122</v>
      </c>
    </row>
    <row r="103" spans="1:7" ht="24" x14ac:dyDescent="0.2">
      <c r="A103" s="107" t="s">
        <v>200</v>
      </c>
      <c r="B103" s="106" t="s">
        <v>199</v>
      </c>
      <c r="C103" s="112">
        <v>0</v>
      </c>
      <c r="D103" s="109">
        <v>600000</v>
      </c>
      <c r="E103" s="109">
        <v>831867.77</v>
      </c>
      <c r="F103" s="110">
        <f t="shared" si="2"/>
        <v>138.64462833333334</v>
      </c>
      <c r="G103" s="111">
        <v>0</v>
      </c>
    </row>
    <row r="104" spans="1:7" ht="24" x14ac:dyDescent="0.2">
      <c r="A104" s="107" t="s">
        <v>202</v>
      </c>
      <c r="B104" s="106" t="s">
        <v>201</v>
      </c>
      <c r="C104" s="112">
        <v>0</v>
      </c>
      <c r="D104" s="109">
        <v>600000</v>
      </c>
      <c r="E104" s="109">
        <v>831867.77</v>
      </c>
      <c r="F104" s="110">
        <f t="shared" si="2"/>
        <v>138.64462833333334</v>
      </c>
      <c r="G104" s="111">
        <v>0</v>
      </c>
    </row>
    <row r="105" spans="1:7" x14ac:dyDescent="0.2">
      <c r="A105" s="107" t="s">
        <v>204</v>
      </c>
      <c r="B105" s="106" t="s">
        <v>203</v>
      </c>
      <c r="C105" s="108">
        <v>5288657.68</v>
      </c>
      <c r="D105" s="109">
        <v>61563641.329999998</v>
      </c>
      <c r="E105" s="109">
        <v>2489685.59</v>
      </c>
      <c r="F105" s="110">
        <f t="shared" si="2"/>
        <v>4.0440843592316469</v>
      </c>
      <c r="G105" s="111">
        <f t="shared" si="3"/>
        <v>47.075945176319294</v>
      </c>
    </row>
    <row r="106" spans="1:7" x14ac:dyDescent="0.2">
      <c r="A106" s="107" t="s">
        <v>206</v>
      </c>
      <c r="B106" s="106" t="s">
        <v>205</v>
      </c>
      <c r="C106" s="108">
        <v>5288657.68</v>
      </c>
      <c r="D106" s="109">
        <v>61563641.329999998</v>
      </c>
      <c r="E106" s="109">
        <v>2489685.59</v>
      </c>
      <c r="F106" s="110">
        <f t="shared" si="2"/>
        <v>4.0440843592316469</v>
      </c>
      <c r="G106" s="111">
        <f t="shared" si="3"/>
        <v>47.075945176319294</v>
      </c>
    </row>
    <row r="107" spans="1:7" x14ac:dyDescent="0.2">
      <c r="A107" s="101" t="s">
        <v>208</v>
      </c>
      <c r="B107" s="100" t="s">
        <v>207</v>
      </c>
      <c r="C107" s="102">
        <v>59254140.640000001</v>
      </c>
      <c r="D107" s="103">
        <v>45517105.579999998</v>
      </c>
      <c r="E107" s="103">
        <v>28119106.170000002</v>
      </c>
      <c r="F107" s="104">
        <f t="shared" si="2"/>
        <v>61.777008471196382</v>
      </c>
      <c r="G107" s="105">
        <f t="shared" si="3"/>
        <v>47.455090676005796</v>
      </c>
    </row>
    <row r="108" spans="1:7" ht="36" x14ac:dyDescent="0.2">
      <c r="A108" s="107" t="s">
        <v>210</v>
      </c>
      <c r="B108" s="106" t="s">
        <v>209</v>
      </c>
      <c r="C108" s="108">
        <v>46760865.840000004</v>
      </c>
      <c r="D108" s="109">
        <v>14888800</v>
      </c>
      <c r="E108" s="109">
        <v>13656425.039999999</v>
      </c>
      <c r="F108" s="110">
        <f t="shared" si="2"/>
        <v>91.722805330181075</v>
      </c>
      <c r="G108" s="111">
        <f t="shared" si="3"/>
        <v>29.204816452132654</v>
      </c>
    </row>
    <row r="109" spans="1:7" ht="48" x14ac:dyDescent="0.2">
      <c r="A109" s="107" t="s">
        <v>212</v>
      </c>
      <c r="B109" s="106" t="s">
        <v>211</v>
      </c>
      <c r="C109" s="108">
        <v>46746015.840000004</v>
      </c>
      <c r="D109" s="109">
        <v>14888800</v>
      </c>
      <c r="E109" s="109">
        <v>13648730.039999999</v>
      </c>
      <c r="F109" s="110">
        <f t="shared" si="2"/>
        <v>91.671122185804094</v>
      </c>
      <c r="G109" s="111">
        <f t="shared" si="3"/>
        <v>29.197632770921505</v>
      </c>
    </row>
    <row r="110" spans="1:7" ht="48" x14ac:dyDescent="0.2">
      <c r="A110" s="107" t="s">
        <v>214</v>
      </c>
      <c r="B110" s="106" t="s">
        <v>213</v>
      </c>
      <c r="C110" s="108">
        <v>46746015.840000004</v>
      </c>
      <c r="D110" s="109">
        <v>14888800</v>
      </c>
      <c r="E110" s="109">
        <v>13648730.039999999</v>
      </c>
      <c r="F110" s="110">
        <f t="shared" si="2"/>
        <v>91.671122185804094</v>
      </c>
      <c r="G110" s="111">
        <f t="shared" si="3"/>
        <v>29.197632770921505</v>
      </c>
    </row>
    <row r="111" spans="1:7" ht="48" x14ac:dyDescent="0.2">
      <c r="A111" s="107" t="s">
        <v>216</v>
      </c>
      <c r="B111" s="106" t="s">
        <v>215</v>
      </c>
      <c r="C111" s="108">
        <v>14850</v>
      </c>
      <c r="D111" s="109">
        <v>0</v>
      </c>
      <c r="E111" s="109">
        <v>7695</v>
      </c>
      <c r="F111" s="110">
        <v>0</v>
      </c>
      <c r="G111" s="111">
        <f t="shared" si="3"/>
        <v>51.81818181818182</v>
      </c>
    </row>
    <row r="112" spans="1:7" ht="48" x14ac:dyDescent="0.2">
      <c r="A112" s="107" t="s">
        <v>218</v>
      </c>
      <c r="B112" s="106" t="s">
        <v>217</v>
      </c>
      <c r="C112" s="139"/>
      <c r="D112" s="109">
        <v>0</v>
      </c>
      <c r="E112" s="109">
        <v>7695</v>
      </c>
      <c r="F112" s="110">
        <v>0</v>
      </c>
      <c r="G112" s="111">
        <f>E112/C113*100</f>
        <v>51.81818181818182</v>
      </c>
    </row>
    <row r="113" spans="1:7" ht="48" x14ac:dyDescent="0.2">
      <c r="A113" s="113" t="s">
        <v>1051</v>
      </c>
      <c r="B113" s="106" t="s">
        <v>1064</v>
      </c>
      <c r="C113" s="108">
        <v>14850</v>
      </c>
      <c r="D113" s="109">
        <v>0</v>
      </c>
      <c r="E113" s="109">
        <v>0</v>
      </c>
      <c r="F113" s="110">
        <v>0</v>
      </c>
      <c r="G113" s="111">
        <v>0</v>
      </c>
    </row>
    <row r="114" spans="1:7" ht="24" x14ac:dyDescent="0.2">
      <c r="A114" s="107" t="s">
        <v>220</v>
      </c>
      <c r="B114" s="106" t="s">
        <v>219</v>
      </c>
      <c r="C114" s="108">
        <v>10775930.35</v>
      </c>
      <c r="D114" s="109">
        <v>30330539.66</v>
      </c>
      <c r="E114" s="109">
        <v>13348545.890000001</v>
      </c>
      <c r="F114" s="110">
        <f t="shared" si="2"/>
        <v>44.01024854695909</v>
      </c>
      <c r="G114" s="111">
        <f t="shared" si="3"/>
        <v>123.87372093584477</v>
      </c>
    </row>
    <row r="115" spans="1:7" x14ac:dyDescent="0.2">
      <c r="A115" s="107" t="s">
        <v>222</v>
      </c>
      <c r="B115" s="106" t="s">
        <v>221</v>
      </c>
      <c r="C115" s="108">
        <v>10268723.890000001</v>
      </c>
      <c r="D115" s="109">
        <v>25500000</v>
      </c>
      <c r="E115" s="109">
        <v>8506154.1999999993</v>
      </c>
      <c r="F115" s="110">
        <f t="shared" si="2"/>
        <v>33.357467450980387</v>
      </c>
      <c r="G115" s="111">
        <f t="shared" si="3"/>
        <v>82.835552802072655</v>
      </c>
    </row>
    <row r="116" spans="1:7" ht="24" x14ac:dyDescent="0.2">
      <c r="A116" s="107" t="s">
        <v>224</v>
      </c>
      <c r="B116" s="106" t="s">
        <v>223</v>
      </c>
      <c r="C116" s="108">
        <v>10268723.890000001</v>
      </c>
      <c r="D116" s="109">
        <v>25500000</v>
      </c>
      <c r="E116" s="109">
        <v>8506154.1999999993</v>
      </c>
      <c r="F116" s="110">
        <f t="shared" si="2"/>
        <v>33.357467450980387</v>
      </c>
      <c r="G116" s="111">
        <f t="shared" si="3"/>
        <v>82.835552802072655</v>
      </c>
    </row>
    <row r="117" spans="1:7" ht="24" x14ac:dyDescent="0.2">
      <c r="A117" s="107" t="s">
        <v>226</v>
      </c>
      <c r="B117" s="106" t="s">
        <v>225</v>
      </c>
      <c r="C117" s="108">
        <v>507206.46</v>
      </c>
      <c r="D117" s="109">
        <v>4830539.66</v>
      </c>
      <c r="E117" s="109">
        <v>4842391.6900000004</v>
      </c>
      <c r="F117" s="110">
        <f t="shared" si="2"/>
        <v>100.2453562300325</v>
      </c>
      <c r="G117" s="111">
        <f t="shared" si="3"/>
        <v>954.71806293634347</v>
      </c>
    </row>
    <row r="118" spans="1:7" ht="24" x14ac:dyDescent="0.2">
      <c r="A118" s="107" t="s">
        <v>228</v>
      </c>
      <c r="B118" s="106" t="s">
        <v>227</v>
      </c>
      <c r="C118" s="108">
        <v>507206.46</v>
      </c>
      <c r="D118" s="109">
        <v>4830539.66</v>
      </c>
      <c r="E118" s="109">
        <v>4842391.6900000004</v>
      </c>
      <c r="F118" s="110">
        <f t="shared" si="2"/>
        <v>100.2453562300325</v>
      </c>
      <c r="G118" s="111">
        <f t="shared" si="3"/>
        <v>954.71806293634347</v>
      </c>
    </row>
    <row r="119" spans="1:7" ht="36" x14ac:dyDescent="0.2">
      <c r="A119" s="107" t="s">
        <v>230</v>
      </c>
      <c r="B119" s="106" t="s">
        <v>229</v>
      </c>
      <c r="C119" s="108">
        <v>1717344.45</v>
      </c>
      <c r="D119" s="109">
        <v>297765.92</v>
      </c>
      <c r="E119" s="109">
        <v>1114135.24</v>
      </c>
      <c r="F119" s="110">
        <f t="shared" si="2"/>
        <v>374.16479360700515</v>
      </c>
      <c r="G119" s="111">
        <f t="shared" si="3"/>
        <v>64.875467469557435</v>
      </c>
    </row>
    <row r="120" spans="1:7" ht="36" x14ac:dyDescent="0.2">
      <c r="A120" s="107" t="s">
        <v>232</v>
      </c>
      <c r="B120" s="106" t="s">
        <v>231</v>
      </c>
      <c r="C120" s="108">
        <v>1717344.45</v>
      </c>
      <c r="D120" s="109">
        <v>297765.92</v>
      </c>
      <c r="E120" s="109">
        <v>1114135.24</v>
      </c>
      <c r="F120" s="110">
        <f t="shared" si="2"/>
        <v>374.16479360700515</v>
      </c>
      <c r="G120" s="111">
        <f t="shared" si="3"/>
        <v>64.875467469557435</v>
      </c>
    </row>
    <row r="121" spans="1:7" ht="48" x14ac:dyDescent="0.2">
      <c r="A121" s="107" t="s">
        <v>234</v>
      </c>
      <c r="B121" s="106" t="s">
        <v>233</v>
      </c>
      <c r="C121" s="108">
        <v>1717344.45</v>
      </c>
      <c r="D121" s="109">
        <v>297765.92</v>
      </c>
      <c r="E121" s="109">
        <v>1114135.24</v>
      </c>
      <c r="F121" s="110">
        <f t="shared" si="2"/>
        <v>374.16479360700515</v>
      </c>
      <c r="G121" s="111">
        <f t="shared" si="3"/>
        <v>64.875467469557435</v>
      </c>
    </row>
    <row r="122" spans="1:7" x14ac:dyDescent="0.2">
      <c r="A122" s="101" t="s">
        <v>236</v>
      </c>
      <c r="B122" s="100" t="s">
        <v>235</v>
      </c>
      <c r="C122" s="102">
        <v>22686626.579999998</v>
      </c>
      <c r="D122" s="103">
        <v>25526274</v>
      </c>
      <c r="E122" s="103">
        <v>18825054.489999998</v>
      </c>
      <c r="F122" s="104">
        <f t="shared" si="2"/>
        <v>73.747756879832906</v>
      </c>
      <c r="G122" s="105">
        <f t="shared" si="3"/>
        <v>82.978641287267124</v>
      </c>
    </row>
    <row r="123" spans="1:7" ht="24" x14ac:dyDescent="0.2">
      <c r="A123" s="107" t="s">
        <v>238</v>
      </c>
      <c r="B123" s="106" t="s">
        <v>237</v>
      </c>
      <c r="C123" s="108">
        <v>22686626.579999998</v>
      </c>
      <c r="D123" s="109">
        <v>25526274</v>
      </c>
      <c r="E123" s="109">
        <v>18825054.489999998</v>
      </c>
      <c r="F123" s="110">
        <f t="shared" si="2"/>
        <v>73.747756879832906</v>
      </c>
      <c r="G123" s="111">
        <f t="shared" si="3"/>
        <v>82.978641287267124</v>
      </c>
    </row>
    <row r="124" spans="1:7" ht="24" x14ac:dyDescent="0.2">
      <c r="A124" s="107" t="s">
        <v>240</v>
      </c>
      <c r="B124" s="106" t="s">
        <v>239</v>
      </c>
      <c r="C124" s="108">
        <v>22686626.579999998</v>
      </c>
      <c r="D124" s="109">
        <v>25526274</v>
      </c>
      <c r="E124" s="109">
        <v>18825054.489999998</v>
      </c>
      <c r="F124" s="110">
        <f t="shared" si="2"/>
        <v>73.747756879832906</v>
      </c>
      <c r="G124" s="111">
        <f t="shared" si="3"/>
        <v>82.978641287267124</v>
      </c>
    </row>
    <row r="125" spans="1:7" x14ac:dyDescent="0.2">
      <c r="A125" s="101" t="s">
        <v>242</v>
      </c>
      <c r="B125" s="100" t="s">
        <v>241</v>
      </c>
      <c r="C125" s="102">
        <v>51402704.009999998</v>
      </c>
      <c r="D125" s="103">
        <v>87997427</v>
      </c>
      <c r="E125" s="103">
        <v>40445131.990000002</v>
      </c>
      <c r="F125" s="104">
        <f t="shared" si="2"/>
        <v>45.961721119414094</v>
      </c>
      <c r="G125" s="105">
        <f t="shared" si="3"/>
        <v>78.682887931599311</v>
      </c>
    </row>
    <row r="126" spans="1:7" x14ac:dyDescent="0.2">
      <c r="A126" s="107" t="s">
        <v>244</v>
      </c>
      <c r="B126" s="106" t="s">
        <v>243</v>
      </c>
      <c r="C126" s="108">
        <v>1117102.6200000001</v>
      </c>
      <c r="D126" s="109">
        <v>2250000</v>
      </c>
      <c r="E126" s="109">
        <v>1393757.55</v>
      </c>
      <c r="F126" s="110">
        <f t="shared" si="2"/>
        <v>61.944780000000002</v>
      </c>
      <c r="G126" s="111">
        <f t="shared" si="3"/>
        <v>124.76539979827457</v>
      </c>
    </row>
    <row r="127" spans="1:7" ht="36" x14ac:dyDescent="0.2">
      <c r="A127" s="107" t="s">
        <v>246</v>
      </c>
      <c r="B127" s="106" t="s">
        <v>245</v>
      </c>
      <c r="C127" s="108">
        <v>934970.6</v>
      </c>
      <c r="D127" s="109">
        <v>2000000</v>
      </c>
      <c r="E127" s="109">
        <v>1255597.81</v>
      </c>
      <c r="F127" s="110">
        <f t="shared" si="2"/>
        <v>62.7798905</v>
      </c>
      <c r="G127" s="111">
        <f t="shared" si="3"/>
        <v>134.29275851026762</v>
      </c>
    </row>
    <row r="128" spans="1:7" ht="24" x14ac:dyDescent="0.2">
      <c r="A128" s="107" t="s">
        <v>248</v>
      </c>
      <c r="B128" s="106" t="s">
        <v>247</v>
      </c>
      <c r="C128" s="108">
        <v>182132.02</v>
      </c>
      <c r="D128" s="109">
        <v>250000</v>
      </c>
      <c r="E128" s="109">
        <v>122134.63</v>
      </c>
      <c r="F128" s="110">
        <f t="shared" si="2"/>
        <v>48.853852000000003</v>
      </c>
      <c r="G128" s="111">
        <f t="shared" si="3"/>
        <v>67.058296503821794</v>
      </c>
    </row>
    <row r="129" spans="1:7" ht="24" x14ac:dyDescent="0.2">
      <c r="A129" s="107" t="s">
        <v>250</v>
      </c>
      <c r="B129" s="106" t="s">
        <v>249</v>
      </c>
      <c r="C129" s="112">
        <v>0</v>
      </c>
      <c r="D129" s="109">
        <v>0</v>
      </c>
      <c r="E129" s="109">
        <v>16025.11</v>
      </c>
      <c r="F129" s="110">
        <v>0</v>
      </c>
      <c r="G129" s="111">
        <v>0</v>
      </c>
    </row>
    <row r="130" spans="1:7" ht="36" x14ac:dyDescent="0.2">
      <c r="A130" s="107" t="s">
        <v>252</v>
      </c>
      <c r="B130" s="106" t="s">
        <v>251</v>
      </c>
      <c r="C130" s="108">
        <v>234616.24</v>
      </c>
      <c r="D130" s="109">
        <v>420000</v>
      </c>
      <c r="E130" s="109">
        <v>204620.97</v>
      </c>
      <c r="F130" s="110">
        <f t="shared" si="2"/>
        <v>48.719278571428568</v>
      </c>
      <c r="G130" s="111">
        <f t="shared" si="3"/>
        <v>87.215177431877706</v>
      </c>
    </row>
    <row r="131" spans="1:7" ht="36" x14ac:dyDescent="0.2">
      <c r="A131" s="107" t="s">
        <v>254</v>
      </c>
      <c r="B131" s="106" t="s">
        <v>253</v>
      </c>
      <c r="C131" s="108">
        <v>2539693.69</v>
      </c>
      <c r="D131" s="109">
        <v>5560800</v>
      </c>
      <c r="E131" s="109">
        <v>1833383.86</v>
      </c>
      <c r="F131" s="110">
        <f t="shared" si="2"/>
        <v>32.969786002014104</v>
      </c>
      <c r="G131" s="111">
        <f t="shared" si="3"/>
        <v>72.189172545449765</v>
      </c>
    </row>
    <row r="132" spans="1:7" ht="24" x14ac:dyDescent="0.2">
      <c r="A132" s="107" t="s">
        <v>256</v>
      </c>
      <c r="B132" s="106" t="s">
        <v>255</v>
      </c>
      <c r="C132" s="108">
        <v>2489543.19</v>
      </c>
      <c r="D132" s="109">
        <v>5430000</v>
      </c>
      <c r="E132" s="109">
        <v>1793383.86</v>
      </c>
      <c r="F132" s="110">
        <f t="shared" si="2"/>
        <v>33.027327071823201</v>
      </c>
      <c r="G132" s="111">
        <f t="shared" si="3"/>
        <v>72.036663882902957</v>
      </c>
    </row>
    <row r="133" spans="1:7" ht="24" x14ac:dyDescent="0.2">
      <c r="A133" s="107" t="s">
        <v>258</v>
      </c>
      <c r="B133" s="106" t="s">
        <v>257</v>
      </c>
      <c r="C133" s="108">
        <v>50150.5</v>
      </c>
      <c r="D133" s="109">
        <v>130800</v>
      </c>
      <c r="E133" s="109">
        <v>40000</v>
      </c>
      <c r="F133" s="110">
        <f t="shared" si="2"/>
        <v>30.581039755351679</v>
      </c>
      <c r="G133" s="111">
        <f t="shared" si="3"/>
        <v>79.759922632875046</v>
      </c>
    </row>
    <row r="134" spans="1:7" ht="60" x14ac:dyDescent="0.2">
      <c r="A134" s="107" t="s">
        <v>260</v>
      </c>
      <c r="B134" s="106" t="s">
        <v>259</v>
      </c>
      <c r="C134" s="108">
        <v>2967982.45</v>
      </c>
      <c r="D134" s="109">
        <v>6615000</v>
      </c>
      <c r="E134" s="109">
        <v>2078430.86</v>
      </c>
      <c r="F134" s="110">
        <f t="shared" si="2"/>
        <v>31.419967649281936</v>
      </c>
      <c r="G134" s="111">
        <f t="shared" si="3"/>
        <v>70.02840801838299</v>
      </c>
    </row>
    <row r="135" spans="1:7" x14ac:dyDescent="0.2">
      <c r="A135" s="107" t="s">
        <v>262</v>
      </c>
      <c r="B135" s="106" t="s">
        <v>261</v>
      </c>
      <c r="C135" s="108">
        <v>243000</v>
      </c>
      <c r="D135" s="109">
        <v>1000000</v>
      </c>
      <c r="E135" s="109">
        <v>165004.60999999999</v>
      </c>
      <c r="F135" s="110">
        <f t="shared" si="2"/>
        <v>16.500461000000001</v>
      </c>
      <c r="G135" s="111">
        <f t="shared" si="3"/>
        <v>67.903131687242791</v>
      </c>
    </row>
    <row r="136" spans="1:7" ht="24" x14ac:dyDescent="0.2">
      <c r="A136" s="107" t="s">
        <v>264</v>
      </c>
      <c r="B136" s="106" t="s">
        <v>263</v>
      </c>
      <c r="C136" s="112">
        <v>0</v>
      </c>
      <c r="D136" s="109">
        <v>0</v>
      </c>
      <c r="E136" s="109">
        <v>1000</v>
      </c>
      <c r="F136" s="110">
        <v>0</v>
      </c>
      <c r="G136" s="111">
        <v>0</v>
      </c>
    </row>
    <row r="137" spans="1:7" ht="24" x14ac:dyDescent="0.2">
      <c r="A137" s="107" t="s">
        <v>266</v>
      </c>
      <c r="B137" s="106" t="s">
        <v>265</v>
      </c>
      <c r="C137" s="108">
        <v>455795.98</v>
      </c>
      <c r="D137" s="109">
        <v>795000</v>
      </c>
      <c r="E137" s="109">
        <v>286856.25</v>
      </c>
      <c r="F137" s="110">
        <f t="shared" ref="F137:F200" si="4">E137/D137*100</f>
        <v>36.08254716981132</v>
      </c>
      <c r="G137" s="111">
        <f t="shared" ref="G137:G200" si="5">E137/C137*100</f>
        <v>62.93523036337443</v>
      </c>
    </row>
    <row r="138" spans="1:7" x14ac:dyDescent="0.2">
      <c r="A138" s="107" t="s">
        <v>268</v>
      </c>
      <c r="B138" s="106" t="s">
        <v>267</v>
      </c>
      <c r="C138" s="108">
        <v>1649669.29</v>
      </c>
      <c r="D138" s="109">
        <v>3750000</v>
      </c>
      <c r="E138" s="109">
        <v>1282000</v>
      </c>
      <c r="F138" s="110">
        <f t="shared" si="4"/>
        <v>34.186666666666667</v>
      </c>
      <c r="G138" s="111">
        <f t="shared" si="5"/>
        <v>77.712545646042784</v>
      </c>
    </row>
    <row r="139" spans="1:7" x14ac:dyDescent="0.2">
      <c r="A139" s="107" t="s">
        <v>270</v>
      </c>
      <c r="B139" s="106" t="s">
        <v>269</v>
      </c>
      <c r="C139" s="108">
        <v>619517.18000000005</v>
      </c>
      <c r="D139" s="109">
        <v>1070000</v>
      </c>
      <c r="E139" s="109">
        <v>343570</v>
      </c>
      <c r="F139" s="110">
        <f t="shared" si="4"/>
        <v>32.109345794392524</v>
      </c>
      <c r="G139" s="111">
        <f t="shared" si="5"/>
        <v>55.457703368290765</v>
      </c>
    </row>
    <row r="140" spans="1:7" ht="24" x14ac:dyDescent="0.2">
      <c r="A140" s="107" t="s">
        <v>272</v>
      </c>
      <c r="B140" s="106" t="s">
        <v>271</v>
      </c>
      <c r="C140" s="108">
        <v>972541.71</v>
      </c>
      <c r="D140" s="109">
        <v>2485000</v>
      </c>
      <c r="E140" s="109">
        <v>965635.66</v>
      </c>
      <c r="F140" s="110">
        <f t="shared" si="4"/>
        <v>38.858577867203223</v>
      </c>
      <c r="G140" s="111">
        <f t="shared" si="5"/>
        <v>99.289896779851233</v>
      </c>
    </row>
    <row r="141" spans="1:7" x14ac:dyDescent="0.2">
      <c r="A141" s="107" t="s">
        <v>274</v>
      </c>
      <c r="B141" s="106" t="s">
        <v>273</v>
      </c>
      <c r="C141" s="108">
        <v>8380650</v>
      </c>
      <c r="D141" s="109">
        <v>12000000</v>
      </c>
      <c r="E141" s="109">
        <v>7623302.5</v>
      </c>
      <c r="F141" s="110">
        <f t="shared" si="4"/>
        <v>63.527520833333327</v>
      </c>
      <c r="G141" s="111">
        <f t="shared" si="5"/>
        <v>90.963141283790634</v>
      </c>
    </row>
    <row r="142" spans="1:7" x14ac:dyDescent="0.2">
      <c r="A142" s="107" t="s">
        <v>276</v>
      </c>
      <c r="B142" s="106" t="s">
        <v>275</v>
      </c>
      <c r="C142" s="108">
        <v>8380650</v>
      </c>
      <c r="D142" s="109">
        <v>12000000</v>
      </c>
      <c r="E142" s="109">
        <v>7623302.5</v>
      </c>
      <c r="F142" s="110">
        <f t="shared" si="4"/>
        <v>63.527520833333327</v>
      </c>
      <c r="G142" s="111">
        <f t="shared" si="5"/>
        <v>90.963141283790634</v>
      </c>
    </row>
    <row r="143" spans="1:7" ht="24" x14ac:dyDescent="0.2">
      <c r="A143" s="113" t="s">
        <v>1052</v>
      </c>
      <c r="B143" s="106" t="s">
        <v>1065</v>
      </c>
      <c r="C143" s="108">
        <v>510591.65</v>
      </c>
      <c r="D143" s="109"/>
      <c r="E143" s="109"/>
      <c r="F143" s="110">
        <v>0</v>
      </c>
      <c r="G143" s="111">
        <f t="shared" si="5"/>
        <v>0</v>
      </c>
    </row>
    <row r="144" spans="1:7" ht="24" x14ac:dyDescent="0.2">
      <c r="A144" s="113" t="s">
        <v>1053</v>
      </c>
      <c r="B144" s="106" t="s">
        <v>1066</v>
      </c>
      <c r="C144" s="108">
        <v>510591.65</v>
      </c>
      <c r="D144" s="109"/>
      <c r="E144" s="109"/>
      <c r="F144" s="110">
        <v>0</v>
      </c>
      <c r="G144" s="111">
        <f t="shared" si="5"/>
        <v>0</v>
      </c>
    </row>
    <row r="145" spans="1:7" ht="36" x14ac:dyDescent="0.2">
      <c r="A145" s="107" t="s">
        <v>278</v>
      </c>
      <c r="B145" s="106" t="s">
        <v>277</v>
      </c>
      <c r="C145" s="108">
        <v>2126633.4900000002</v>
      </c>
      <c r="D145" s="109">
        <v>30000</v>
      </c>
      <c r="E145" s="109">
        <v>545058.32999999996</v>
      </c>
      <c r="F145" s="110">
        <f t="shared" si="4"/>
        <v>1816.8610999999999</v>
      </c>
      <c r="G145" s="111">
        <f t="shared" si="5"/>
        <v>25.630101875241319</v>
      </c>
    </row>
    <row r="146" spans="1:7" ht="36" x14ac:dyDescent="0.2">
      <c r="A146" s="107" t="s">
        <v>280</v>
      </c>
      <c r="B146" s="106" t="s">
        <v>279</v>
      </c>
      <c r="C146" s="108">
        <v>2126633.4900000002</v>
      </c>
      <c r="D146" s="109">
        <v>30000</v>
      </c>
      <c r="E146" s="109">
        <v>545058.32999999996</v>
      </c>
      <c r="F146" s="110">
        <f t="shared" si="4"/>
        <v>1816.8610999999999</v>
      </c>
      <c r="G146" s="111">
        <f t="shared" si="5"/>
        <v>25.630101875241319</v>
      </c>
    </row>
    <row r="147" spans="1:7" x14ac:dyDescent="0.2">
      <c r="A147" s="107" t="s">
        <v>282</v>
      </c>
      <c r="B147" s="106" t="s">
        <v>281</v>
      </c>
      <c r="C147" s="108">
        <v>182127.5</v>
      </c>
      <c r="D147" s="109">
        <v>6000</v>
      </c>
      <c r="E147" s="109">
        <v>292274</v>
      </c>
      <c r="F147" s="110">
        <f t="shared" si="4"/>
        <v>4871.2333333333336</v>
      </c>
      <c r="G147" s="111">
        <f t="shared" si="5"/>
        <v>160.47768733442231</v>
      </c>
    </row>
    <row r="148" spans="1:7" ht="24" x14ac:dyDescent="0.2">
      <c r="A148" s="107" t="s">
        <v>284</v>
      </c>
      <c r="B148" s="106" t="s">
        <v>283</v>
      </c>
      <c r="C148" s="108">
        <v>182127.5</v>
      </c>
      <c r="D148" s="109">
        <v>6000</v>
      </c>
      <c r="E148" s="109">
        <v>292274</v>
      </c>
      <c r="F148" s="110">
        <f t="shared" si="4"/>
        <v>4871.2333333333336</v>
      </c>
      <c r="G148" s="111">
        <f t="shared" si="5"/>
        <v>160.47768733442231</v>
      </c>
    </row>
    <row r="149" spans="1:7" ht="24" x14ac:dyDescent="0.2">
      <c r="A149" s="107" t="s">
        <v>286</v>
      </c>
      <c r="B149" s="106" t="s">
        <v>285</v>
      </c>
      <c r="C149" s="108">
        <v>250925.57</v>
      </c>
      <c r="D149" s="109">
        <v>544400</v>
      </c>
      <c r="E149" s="109">
        <v>478606.72</v>
      </c>
      <c r="F149" s="110">
        <f t="shared" si="4"/>
        <v>87.914533431300512</v>
      </c>
      <c r="G149" s="111">
        <f t="shared" si="5"/>
        <v>190.73652796723744</v>
      </c>
    </row>
    <row r="150" spans="1:7" ht="36" x14ac:dyDescent="0.2">
      <c r="A150" s="107" t="s">
        <v>288</v>
      </c>
      <c r="B150" s="106" t="s">
        <v>287</v>
      </c>
      <c r="C150" s="108">
        <v>250925.57</v>
      </c>
      <c r="D150" s="109">
        <v>544400</v>
      </c>
      <c r="E150" s="109">
        <v>478606.72</v>
      </c>
      <c r="F150" s="110">
        <f t="shared" si="4"/>
        <v>87.914533431300512</v>
      </c>
      <c r="G150" s="111">
        <f t="shared" si="5"/>
        <v>190.73652796723744</v>
      </c>
    </row>
    <row r="151" spans="1:7" ht="24" x14ac:dyDescent="0.2">
      <c r="A151" s="107" t="s">
        <v>290</v>
      </c>
      <c r="B151" s="106" t="s">
        <v>289</v>
      </c>
      <c r="C151" s="108">
        <v>1335600</v>
      </c>
      <c r="D151" s="109">
        <v>2920000</v>
      </c>
      <c r="E151" s="109">
        <v>1085000</v>
      </c>
      <c r="F151" s="110">
        <f t="shared" si="4"/>
        <v>37.157534246575338</v>
      </c>
      <c r="G151" s="111">
        <f t="shared" si="5"/>
        <v>81.236897274633122</v>
      </c>
    </row>
    <row r="152" spans="1:7" ht="36" x14ac:dyDescent="0.2">
      <c r="A152" s="107" t="s">
        <v>292</v>
      </c>
      <c r="B152" s="106" t="s">
        <v>291</v>
      </c>
      <c r="C152" s="108">
        <v>6610876.1399999997</v>
      </c>
      <c r="D152" s="109">
        <v>9211000</v>
      </c>
      <c r="E152" s="109">
        <v>3246009.62</v>
      </c>
      <c r="F152" s="110">
        <f t="shared" si="4"/>
        <v>35.24057778742808</v>
      </c>
      <c r="G152" s="111">
        <f t="shared" si="5"/>
        <v>49.101050318573961</v>
      </c>
    </row>
    <row r="153" spans="1:7" ht="24" x14ac:dyDescent="0.2">
      <c r="A153" s="107" t="s">
        <v>294</v>
      </c>
      <c r="B153" s="106" t="s">
        <v>293</v>
      </c>
      <c r="C153" s="108">
        <v>3496606.35</v>
      </c>
      <c r="D153" s="109">
        <v>7900000</v>
      </c>
      <c r="E153" s="109">
        <v>5458516.46</v>
      </c>
      <c r="F153" s="110">
        <f t="shared" si="4"/>
        <v>69.095145063291142</v>
      </c>
      <c r="G153" s="111">
        <f t="shared" si="5"/>
        <v>156.10897863867345</v>
      </c>
    </row>
    <row r="154" spans="1:7" ht="36" x14ac:dyDescent="0.2">
      <c r="A154" s="107" t="s">
        <v>296</v>
      </c>
      <c r="B154" s="106" t="s">
        <v>295</v>
      </c>
      <c r="C154" s="108">
        <v>39549.769999999997</v>
      </c>
      <c r="D154" s="109">
        <v>300000</v>
      </c>
      <c r="E154" s="109">
        <v>37522.129999999997</v>
      </c>
      <c r="F154" s="110">
        <f t="shared" si="4"/>
        <v>12.507376666666667</v>
      </c>
      <c r="G154" s="111">
        <f t="shared" si="5"/>
        <v>94.873193952834626</v>
      </c>
    </row>
    <row r="155" spans="1:7" ht="48" x14ac:dyDescent="0.2">
      <c r="A155" s="107" t="s">
        <v>298</v>
      </c>
      <c r="B155" s="106" t="s">
        <v>297</v>
      </c>
      <c r="C155" s="108">
        <v>39549.769999999997</v>
      </c>
      <c r="D155" s="109">
        <v>300000</v>
      </c>
      <c r="E155" s="109">
        <v>37522.129999999997</v>
      </c>
      <c r="F155" s="110">
        <f t="shared" si="4"/>
        <v>12.507376666666667</v>
      </c>
      <c r="G155" s="111">
        <f t="shared" si="5"/>
        <v>94.873193952834626</v>
      </c>
    </row>
    <row r="156" spans="1:7" x14ac:dyDescent="0.2">
      <c r="A156" s="107" t="s">
        <v>300</v>
      </c>
      <c r="B156" s="106" t="s">
        <v>299</v>
      </c>
      <c r="C156" s="108">
        <v>0</v>
      </c>
      <c r="D156" s="109">
        <v>18000</v>
      </c>
      <c r="E156" s="109">
        <v>5000</v>
      </c>
      <c r="F156" s="110">
        <f t="shared" si="4"/>
        <v>27.777777777777779</v>
      </c>
      <c r="G156" s="111">
        <v>0</v>
      </c>
    </row>
    <row r="157" spans="1:7" x14ac:dyDescent="0.2">
      <c r="A157" s="107" t="s">
        <v>302</v>
      </c>
      <c r="B157" s="106" t="s">
        <v>301</v>
      </c>
      <c r="C157" s="108">
        <v>20637206.829999998</v>
      </c>
      <c r="D157" s="109">
        <v>37737227</v>
      </c>
      <c r="E157" s="109">
        <v>15198013.33</v>
      </c>
      <c r="F157" s="110">
        <f t="shared" si="4"/>
        <v>40.273264726101893</v>
      </c>
      <c r="G157" s="111">
        <f t="shared" si="5"/>
        <v>73.643751575464549</v>
      </c>
    </row>
    <row r="158" spans="1:7" ht="24" x14ac:dyDescent="0.2">
      <c r="A158" s="107" t="s">
        <v>304</v>
      </c>
      <c r="B158" s="106" t="s">
        <v>303</v>
      </c>
      <c r="C158" s="108">
        <v>20637206.829999998</v>
      </c>
      <c r="D158" s="109">
        <v>37737227</v>
      </c>
      <c r="E158" s="109">
        <v>15198013.33</v>
      </c>
      <c r="F158" s="110">
        <f t="shared" si="4"/>
        <v>40.273264726101893</v>
      </c>
      <c r="G158" s="111">
        <f t="shared" si="5"/>
        <v>73.643751575464549</v>
      </c>
    </row>
    <row r="159" spans="1:7" x14ac:dyDescent="0.2">
      <c r="A159" s="101" t="s">
        <v>306</v>
      </c>
      <c r="B159" s="100" t="s">
        <v>305</v>
      </c>
      <c r="C159" s="102">
        <v>-29059.31</v>
      </c>
      <c r="D159" s="103">
        <v>0</v>
      </c>
      <c r="E159" s="103">
        <v>4029346.39</v>
      </c>
      <c r="F159" s="104">
        <v>0</v>
      </c>
      <c r="G159" s="105">
        <v>0</v>
      </c>
    </row>
    <row r="160" spans="1:7" x14ac:dyDescent="0.2">
      <c r="A160" s="107" t="s">
        <v>308</v>
      </c>
      <c r="B160" s="106" t="s">
        <v>307</v>
      </c>
      <c r="C160" s="108">
        <v>-29059.31</v>
      </c>
      <c r="D160" s="109">
        <v>0</v>
      </c>
      <c r="E160" s="109">
        <v>4029346.39</v>
      </c>
      <c r="F160" s="110">
        <v>0</v>
      </c>
      <c r="G160" s="111">
        <v>0</v>
      </c>
    </row>
    <row r="161" spans="1:7" x14ac:dyDescent="0.2">
      <c r="A161" s="107" t="s">
        <v>310</v>
      </c>
      <c r="B161" s="106" t="s">
        <v>309</v>
      </c>
      <c r="C161" s="108">
        <v>-29059.31</v>
      </c>
      <c r="D161" s="109">
        <v>0</v>
      </c>
      <c r="E161" s="109">
        <v>4029346.39</v>
      </c>
      <c r="F161" s="110">
        <v>0</v>
      </c>
      <c r="G161" s="111">
        <v>0</v>
      </c>
    </row>
    <row r="162" spans="1:7" x14ac:dyDescent="0.2">
      <c r="A162" s="95" t="s">
        <v>312</v>
      </c>
      <c r="B162" s="94" t="s">
        <v>311</v>
      </c>
      <c r="C162" s="96">
        <v>2224475728.0500002</v>
      </c>
      <c r="D162" s="97">
        <v>7832725254.9899998</v>
      </c>
      <c r="E162" s="97">
        <v>2658370345.9499998</v>
      </c>
      <c r="F162" s="130">
        <f t="shared" si="4"/>
        <v>33.939277319301219</v>
      </c>
      <c r="G162" s="131">
        <f t="shared" si="5"/>
        <v>119.50547773701071</v>
      </c>
    </row>
    <row r="163" spans="1:7" ht="24" x14ac:dyDescent="0.2">
      <c r="A163" s="101" t="s">
        <v>314</v>
      </c>
      <c r="B163" s="100" t="s">
        <v>313</v>
      </c>
      <c r="C163" s="102">
        <v>2221352670.9899998</v>
      </c>
      <c r="D163" s="103">
        <v>7832695316.9300003</v>
      </c>
      <c r="E163" s="103">
        <v>2658340407.8899999</v>
      </c>
      <c r="F163" s="104">
        <f t="shared" si="4"/>
        <v>33.939024822580841</v>
      </c>
      <c r="G163" s="105">
        <f t="shared" si="5"/>
        <v>119.67214583289226</v>
      </c>
    </row>
    <row r="164" spans="1:7" x14ac:dyDescent="0.2">
      <c r="A164" s="107" t="s">
        <v>316</v>
      </c>
      <c r="B164" s="106" t="s">
        <v>315</v>
      </c>
      <c r="C164" s="108">
        <v>467660380</v>
      </c>
      <c r="D164" s="109">
        <v>972924200</v>
      </c>
      <c r="E164" s="109">
        <v>486462101</v>
      </c>
      <c r="F164" s="110">
        <f t="shared" si="4"/>
        <v>50.000000102782927</v>
      </c>
      <c r="G164" s="111">
        <f t="shared" si="5"/>
        <v>104.0203792760892</v>
      </c>
    </row>
    <row r="165" spans="1:7" x14ac:dyDescent="0.2">
      <c r="A165" s="107" t="s">
        <v>318</v>
      </c>
      <c r="B165" s="106" t="s">
        <v>317</v>
      </c>
      <c r="C165" s="108">
        <v>356169500</v>
      </c>
      <c r="D165" s="109">
        <v>793999000</v>
      </c>
      <c r="E165" s="109">
        <v>396999503</v>
      </c>
      <c r="F165" s="110">
        <f t="shared" si="4"/>
        <v>50.000000377834233</v>
      </c>
      <c r="G165" s="111">
        <f t="shared" si="5"/>
        <v>111.46364385496233</v>
      </c>
    </row>
    <row r="166" spans="1:7" x14ac:dyDescent="0.2">
      <c r="A166" s="107" t="s">
        <v>320</v>
      </c>
      <c r="B166" s="106" t="s">
        <v>319</v>
      </c>
      <c r="C166" s="108">
        <v>356169500</v>
      </c>
      <c r="D166" s="109">
        <v>793999000</v>
      </c>
      <c r="E166" s="109">
        <v>396999503</v>
      </c>
      <c r="F166" s="110">
        <f t="shared" si="4"/>
        <v>50.000000377834233</v>
      </c>
      <c r="G166" s="111">
        <f t="shared" si="5"/>
        <v>111.46364385496233</v>
      </c>
    </row>
    <row r="167" spans="1:7" x14ac:dyDescent="0.2">
      <c r="A167" s="107" t="s">
        <v>322</v>
      </c>
      <c r="B167" s="106" t="s">
        <v>321</v>
      </c>
      <c r="C167" s="108">
        <v>111490880</v>
      </c>
      <c r="D167" s="109">
        <v>178925200</v>
      </c>
      <c r="E167" s="109">
        <v>89462598</v>
      </c>
      <c r="F167" s="110">
        <f t="shared" si="4"/>
        <v>49.99999888221447</v>
      </c>
      <c r="G167" s="111">
        <f t="shared" si="5"/>
        <v>80.242077199498297</v>
      </c>
    </row>
    <row r="168" spans="1:7" ht="24" x14ac:dyDescent="0.2">
      <c r="A168" s="107" t="s">
        <v>324</v>
      </c>
      <c r="B168" s="106" t="s">
        <v>323</v>
      </c>
      <c r="C168" s="108">
        <v>111490880</v>
      </c>
      <c r="D168" s="109">
        <v>178925200</v>
      </c>
      <c r="E168" s="109">
        <v>89462598</v>
      </c>
      <c r="F168" s="110">
        <f t="shared" si="4"/>
        <v>49.99999888221447</v>
      </c>
      <c r="G168" s="111">
        <f t="shared" si="5"/>
        <v>80.242077199498297</v>
      </c>
    </row>
    <row r="169" spans="1:7" x14ac:dyDescent="0.2">
      <c r="A169" s="107" t="s">
        <v>326</v>
      </c>
      <c r="B169" s="106" t="s">
        <v>325</v>
      </c>
      <c r="C169" s="108">
        <v>376481156.48000002</v>
      </c>
      <c r="D169" s="109">
        <v>2253309725.0999999</v>
      </c>
      <c r="E169" s="109">
        <v>504940592.43000001</v>
      </c>
      <c r="F169" s="110">
        <f t="shared" si="4"/>
        <v>22.408840950952325</v>
      </c>
      <c r="G169" s="111">
        <f t="shared" si="5"/>
        <v>134.12107983067784</v>
      </c>
    </row>
    <row r="170" spans="1:7" ht="24" x14ac:dyDescent="0.2">
      <c r="A170" s="107" t="s">
        <v>328</v>
      </c>
      <c r="B170" s="106" t="s">
        <v>327</v>
      </c>
      <c r="C170" s="108">
        <v>230516.45</v>
      </c>
      <c r="D170" s="109">
        <v>547770105.29999995</v>
      </c>
      <c r="E170" s="109">
        <v>2108424.42</v>
      </c>
      <c r="F170" s="110">
        <f t="shared" si="4"/>
        <v>0.38491045779967653</v>
      </c>
      <c r="G170" s="111">
        <f t="shared" si="5"/>
        <v>914.65247707918456</v>
      </c>
    </row>
    <row r="171" spans="1:7" ht="24" x14ac:dyDescent="0.2">
      <c r="A171" s="107" t="s">
        <v>330</v>
      </c>
      <c r="B171" s="106" t="s">
        <v>329</v>
      </c>
      <c r="C171" s="108">
        <v>230516.45</v>
      </c>
      <c r="D171" s="109">
        <v>547770105.29999995</v>
      </c>
      <c r="E171" s="109">
        <v>2108424.42</v>
      </c>
      <c r="F171" s="110">
        <f t="shared" si="4"/>
        <v>0.38491045779967653</v>
      </c>
      <c r="G171" s="111">
        <f t="shared" si="5"/>
        <v>914.65247707918456</v>
      </c>
    </row>
    <row r="172" spans="1:7" ht="36" x14ac:dyDescent="0.2">
      <c r="A172" s="107" t="s">
        <v>332</v>
      </c>
      <c r="B172" s="106" t="s">
        <v>331</v>
      </c>
      <c r="C172" s="108">
        <v>244146392.09</v>
      </c>
      <c r="D172" s="109">
        <v>599649650.09000003</v>
      </c>
      <c r="E172" s="109">
        <v>325397465.38</v>
      </c>
      <c r="F172" s="110">
        <f t="shared" si="4"/>
        <v>54.264596891061615</v>
      </c>
      <c r="G172" s="111">
        <f t="shared" si="5"/>
        <v>133.27965348758801</v>
      </c>
    </row>
    <row r="173" spans="1:7" ht="48" x14ac:dyDescent="0.2">
      <c r="A173" s="107" t="s">
        <v>334</v>
      </c>
      <c r="B173" s="106" t="s">
        <v>333</v>
      </c>
      <c r="C173" s="108">
        <v>244146392.09</v>
      </c>
      <c r="D173" s="109">
        <v>599649650.09000003</v>
      </c>
      <c r="E173" s="109">
        <v>325397465.38</v>
      </c>
      <c r="F173" s="110">
        <f t="shared" si="4"/>
        <v>54.264596891061615</v>
      </c>
      <c r="G173" s="111">
        <f t="shared" si="5"/>
        <v>133.27965348758801</v>
      </c>
    </row>
    <row r="174" spans="1:7" ht="60" x14ac:dyDescent="0.2">
      <c r="A174" s="107" t="s">
        <v>336</v>
      </c>
      <c r="B174" s="106" t="s">
        <v>335</v>
      </c>
      <c r="C174" s="112">
        <v>0</v>
      </c>
      <c r="D174" s="109">
        <v>54743469.149999999</v>
      </c>
      <c r="E174" s="109">
        <v>0</v>
      </c>
      <c r="F174" s="110">
        <f t="shared" si="4"/>
        <v>0</v>
      </c>
      <c r="G174" s="111">
        <v>0</v>
      </c>
    </row>
    <row r="175" spans="1:7" ht="60" x14ac:dyDescent="0.2">
      <c r="A175" s="107" t="s">
        <v>338</v>
      </c>
      <c r="B175" s="106" t="s">
        <v>337</v>
      </c>
      <c r="C175" s="112">
        <v>0</v>
      </c>
      <c r="D175" s="109">
        <v>54743469.149999999</v>
      </c>
      <c r="E175" s="109">
        <v>0</v>
      </c>
      <c r="F175" s="110">
        <f t="shared" si="4"/>
        <v>0</v>
      </c>
      <c r="G175" s="111">
        <v>0</v>
      </c>
    </row>
    <row r="176" spans="1:7" ht="48" x14ac:dyDescent="0.2">
      <c r="A176" s="107" t="s">
        <v>340</v>
      </c>
      <c r="B176" s="106" t="s">
        <v>339</v>
      </c>
      <c r="C176" s="112">
        <v>0</v>
      </c>
      <c r="D176" s="109">
        <v>552964.32999999996</v>
      </c>
      <c r="E176" s="109">
        <v>0</v>
      </c>
      <c r="F176" s="110">
        <f t="shared" si="4"/>
        <v>0</v>
      </c>
      <c r="G176" s="111">
        <v>0</v>
      </c>
    </row>
    <row r="177" spans="1:7" ht="36" x14ac:dyDescent="0.2">
      <c r="A177" s="107" t="s">
        <v>342</v>
      </c>
      <c r="B177" s="106" t="s">
        <v>341</v>
      </c>
      <c r="C177" s="112">
        <v>0</v>
      </c>
      <c r="D177" s="109">
        <v>552964.32999999996</v>
      </c>
      <c r="E177" s="109">
        <v>0</v>
      </c>
      <c r="F177" s="110">
        <f t="shared" si="4"/>
        <v>0</v>
      </c>
      <c r="G177" s="111">
        <v>0</v>
      </c>
    </row>
    <row r="178" spans="1:7" ht="24" x14ac:dyDescent="0.2">
      <c r="A178" s="107" t="s">
        <v>344</v>
      </c>
      <c r="B178" s="106" t="s">
        <v>343</v>
      </c>
      <c r="C178" s="112">
        <v>0</v>
      </c>
      <c r="D178" s="109">
        <v>165610290</v>
      </c>
      <c r="E178" s="109">
        <v>0</v>
      </c>
      <c r="F178" s="110">
        <f t="shared" si="4"/>
        <v>0</v>
      </c>
      <c r="G178" s="111">
        <v>0</v>
      </c>
    </row>
    <row r="179" spans="1:7" ht="24" x14ac:dyDescent="0.2">
      <c r="A179" s="107" t="s">
        <v>346</v>
      </c>
      <c r="B179" s="106" t="s">
        <v>345</v>
      </c>
      <c r="C179" s="112">
        <v>0</v>
      </c>
      <c r="D179" s="109">
        <v>165610290</v>
      </c>
      <c r="E179" s="109">
        <v>0</v>
      </c>
      <c r="F179" s="110">
        <f t="shared" si="4"/>
        <v>0</v>
      </c>
      <c r="G179" s="111">
        <v>0</v>
      </c>
    </row>
    <row r="180" spans="1:7" ht="24" x14ac:dyDescent="0.2">
      <c r="A180" s="107" t="s">
        <v>348</v>
      </c>
      <c r="B180" s="106" t="s">
        <v>347</v>
      </c>
      <c r="C180" s="108">
        <v>0</v>
      </c>
      <c r="D180" s="109">
        <v>1739130.44</v>
      </c>
      <c r="E180" s="109">
        <v>0</v>
      </c>
      <c r="F180" s="110">
        <f t="shared" si="4"/>
        <v>0</v>
      </c>
      <c r="G180" s="111">
        <v>0</v>
      </c>
    </row>
    <row r="181" spans="1:7" ht="24" x14ac:dyDescent="0.2">
      <c r="A181" s="107" t="s">
        <v>350</v>
      </c>
      <c r="B181" s="106" t="s">
        <v>349</v>
      </c>
      <c r="C181" s="108">
        <v>0</v>
      </c>
      <c r="D181" s="109">
        <v>1739130.44</v>
      </c>
      <c r="E181" s="109">
        <v>0</v>
      </c>
      <c r="F181" s="110">
        <f t="shared" si="4"/>
        <v>0</v>
      </c>
      <c r="G181" s="111">
        <v>0</v>
      </c>
    </row>
    <row r="182" spans="1:7" ht="24" x14ac:dyDescent="0.2">
      <c r="A182" s="107" t="s">
        <v>352</v>
      </c>
      <c r="B182" s="106" t="s">
        <v>351</v>
      </c>
      <c r="C182" s="112">
        <v>0</v>
      </c>
      <c r="D182" s="109">
        <v>770000</v>
      </c>
      <c r="E182" s="109">
        <v>577500</v>
      </c>
      <c r="F182" s="110">
        <f t="shared" si="4"/>
        <v>75</v>
      </c>
      <c r="G182" s="111">
        <v>0</v>
      </c>
    </row>
    <row r="183" spans="1:7" ht="24" x14ac:dyDescent="0.2">
      <c r="A183" s="107" t="s">
        <v>354</v>
      </c>
      <c r="B183" s="106" t="s">
        <v>353</v>
      </c>
      <c r="C183" s="112">
        <v>0</v>
      </c>
      <c r="D183" s="109">
        <v>770000</v>
      </c>
      <c r="E183" s="109">
        <v>577500</v>
      </c>
      <c r="F183" s="110">
        <f t="shared" si="4"/>
        <v>75</v>
      </c>
      <c r="G183" s="111">
        <v>0</v>
      </c>
    </row>
    <row r="184" spans="1:7" ht="36" x14ac:dyDescent="0.2">
      <c r="A184" s="107" t="s">
        <v>356</v>
      </c>
      <c r="B184" s="106" t="s">
        <v>355</v>
      </c>
      <c r="C184" s="112">
        <v>0</v>
      </c>
      <c r="D184" s="109">
        <v>124404021.7</v>
      </c>
      <c r="E184" s="109">
        <v>0</v>
      </c>
      <c r="F184" s="110">
        <f t="shared" si="4"/>
        <v>0</v>
      </c>
      <c r="G184" s="111">
        <v>0</v>
      </c>
    </row>
    <row r="185" spans="1:7" ht="36" x14ac:dyDescent="0.2">
      <c r="A185" s="107" t="s">
        <v>358</v>
      </c>
      <c r="B185" s="106" t="s">
        <v>357</v>
      </c>
      <c r="C185" s="112">
        <v>0</v>
      </c>
      <c r="D185" s="109">
        <v>124404021.7</v>
      </c>
      <c r="E185" s="109">
        <v>0</v>
      </c>
      <c r="F185" s="110">
        <f t="shared" si="4"/>
        <v>0</v>
      </c>
      <c r="G185" s="111">
        <v>0</v>
      </c>
    </row>
    <row r="186" spans="1:7" ht="24" x14ac:dyDescent="0.2">
      <c r="A186" s="107" t="s">
        <v>360</v>
      </c>
      <c r="B186" s="106" t="s">
        <v>359</v>
      </c>
      <c r="C186" s="112">
        <v>0</v>
      </c>
      <c r="D186" s="109">
        <v>5243805</v>
      </c>
      <c r="E186" s="109">
        <v>0</v>
      </c>
      <c r="F186" s="110">
        <f t="shared" si="4"/>
        <v>0</v>
      </c>
      <c r="G186" s="111">
        <v>0</v>
      </c>
    </row>
    <row r="187" spans="1:7" ht="24" x14ac:dyDescent="0.2">
      <c r="A187" s="107" t="s">
        <v>362</v>
      </c>
      <c r="B187" s="106" t="s">
        <v>361</v>
      </c>
      <c r="C187" s="112">
        <v>0</v>
      </c>
      <c r="D187" s="109">
        <v>5243805</v>
      </c>
      <c r="E187" s="109">
        <v>0</v>
      </c>
      <c r="F187" s="110">
        <f t="shared" si="4"/>
        <v>0</v>
      </c>
      <c r="G187" s="111">
        <v>0</v>
      </c>
    </row>
    <row r="188" spans="1:7" x14ac:dyDescent="0.2">
      <c r="A188" s="107" t="s">
        <v>364</v>
      </c>
      <c r="B188" s="106" t="s">
        <v>363</v>
      </c>
      <c r="C188" s="108">
        <v>1161985.5</v>
      </c>
      <c r="D188" s="109">
        <v>11139915.6</v>
      </c>
      <c r="E188" s="109">
        <v>10400904</v>
      </c>
      <c r="F188" s="110">
        <f t="shared" si="4"/>
        <v>93.366093366093367</v>
      </c>
      <c r="G188" s="111">
        <f t="shared" si="5"/>
        <v>895.0975722158322</v>
      </c>
    </row>
    <row r="189" spans="1:7" ht="24" x14ac:dyDescent="0.2">
      <c r="A189" s="107" t="s">
        <v>366</v>
      </c>
      <c r="B189" s="106" t="s">
        <v>365</v>
      </c>
      <c r="C189" s="108">
        <v>1161985.5</v>
      </c>
      <c r="D189" s="109">
        <v>11139915.6</v>
      </c>
      <c r="E189" s="109">
        <v>10400904</v>
      </c>
      <c r="F189" s="110">
        <f t="shared" si="4"/>
        <v>93.366093366093367</v>
      </c>
      <c r="G189" s="111">
        <f t="shared" si="5"/>
        <v>895.0975722158322</v>
      </c>
    </row>
    <row r="190" spans="1:7" x14ac:dyDescent="0.2">
      <c r="A190" s="107" t="s">
        <v>368</v>
      </c>
      <c r="B190" s="106" t="s">
        <v>367</v>
      </c>
      <c r="C190" s="108">
        <v>151630</v>
      </c>
      <c r="D190" s="109">
        <v>2216086</v>
      </c>
      <c r="E190" s="109">
        <v>2216086</v>
      </c>
      <c r="F190" s="110">
        <f t="shared" si="4"/>
        <v>100</v>
      </c>
      <c r="G190" s="111">
        <f t="shared" si="5"/>
        <v>1461.5089362263404</v>
      </c>
    </row>
    <row r="191" spans="1:7" x14ac:dyDescent="0.2">
      <c r="A191" s="107" t="s">
        <v>370</v>
      </c>
      <c r="B191" s="106" t="s">
        <v>369</v>
      </c>
      <c r="C191" s="108">
        <v>151630</v>
      </c>
      <c r="D191" s="109">
        <v>2216086</v>
      </c>
      <c r="E191" s="109">
        <v>2216086</v>
      </c>
      <c r="F191" s="110">
        <f t="shared" si="4"/>
        <v>100</v>
      </c>
      <c r="G191" s="111">
        <f t="shared" si="5"/>
        <v>1461.5089362263404</v>
      </c>
    </row>
    <row r="192" spans="1:7" ht="24" x14ac:dyDescent="0.2">
      <c r="A192" s="107" t="s">
        <v>372</v>
      </c>
      <c r="B192" s="106" t="s">
        <v>371</v>
      </c>
      <c r="C192" s="108">
        <v>121634520.44</v>
      </c>
      <c r="D192" s="109">
        <v>473375217.38999999</v>
      </c>
      <c r="E192" s="109">
        <v>146319628.63</v>
      </c>
      <c r="F192" s="110">
        <f t="shared" si="4"/>
        <v>30.909862463174015</v>
      </c>
      <c r="G192" s="111">
        <f t="shared" si="5"/>
        <v>120.29449213981709</v>
      </c>
    </row>
    <row r="193" spans="1:7" ht="24" x14ac:dyDescent="0.2">
      <c r="A193" s="107" t="s">
        <v>374</v>
      </c>
      <c r="B193" s="106" t="s">
        <v>373</v>
      </c>
      <c r="C193" s="108">
        <v>121634520.44</v>
      </c>
      <c r="D193" s="109">
        <v>473375217.38999999</v>
      </c>
      <c r="E193" s="109">
        <v>146319628.63</v>
      </c>
      <c r="F193" s="110">
        <f t="shared" si="4"/>
        <v>30.909862463174015</v>
      </c>
      <c r="G193" s="111">
        <f t="shared" si="5"/>
        <v>120.29449213981709</v>
      </c>
    </row>
    <row r="194" spans="1:7" x14ac:dyDescent="0.2">
      <c r="A194" s="107" t="s">
        <v>376</v>
      </c>
      <c r="B194" s="106" t="s">
        <v>375</v>
      </c>
      <c r="C194" s="108">
        <v>0</v>
      </c>
      <c r="D194" s="109">
        <v>168299524.09999999</v>
      </c>
      <c r="E194" s="109">
        <v>0</v>
      </c>
      <c r="F194" s="110">
        <f t="shared" si="4"/>
        <v>0</v>
      </c>
      <c r="G194" s="111">
        <v>0</v>
      </c>
    </row>
    <row r="195" spans="1:7" ht="24" x14ac:dyDescent="0.2">
      <c r="A195" s="107" t="s">
        <v>378</v>
      </c>
      <c r="B195" s="106" t="s">
        <v>377</v>
      </c>
      <c r="C195" s="108">
        <v>0</v>
      </c>
      <c r="D195" s="109">
        <v>168299524.09999999</v>
      </c>
      <c r="E195" s="109">
        <v>0</v>
      </c>
      <c r="F195" s="110">
        <f t="shared" si="4"/>
        <v>0</v>
      </c>
      <c r="G195" s="111">
        <v>0</v>
      </c>
    </row>
    <row r="196" spans="1:7" x14ac:dyDescent="0.2">
      <c r="A196" s="107" t="s">
        <v>380</v>
      </c>
      <c r="B196" s="106" t="s">
        <v>379</v>
      </c>
      <c r="C196" s="108">
        <v>9156112</v>
      </c>
      <c r="D196" s="109">
        <v>97795546</v>
      </c>
      <c r="E196" s="109">
        <v>17920584</v>
      </c>
      <c r="F196" s="110">
        <f t="shared" si="4"/>
        <v>18.324540056251642</v>
      </c>
      <c r="G196" s="111">
        <f t="shared" si="5"/>
        <v>195.72263860468286</v>
      </c>
    </row>
    <row r="197" spans="1:7" x14ac:dyDescent="0.2">
      <c r="A197" s="107" t="s">
        <v>382</v>
      </c>
      <c r="B197" s="106" t="s">
        <v>381</v>
      </c>
      <c r="C197" s="108">
        <v>9156112</v>
      </c>
      <c r="D197" s="109">
        <v>97795546</v>
      </c>
      <c r="E197" s="109">
        <v>17920584</v>
      </c>
      <c r="F197" s="110">
        <f t="shared" si="4"/>
        <v>18.324540056251642</v>
      </c>
      <c r="G197" s="111">
        <f t="shared" si="5"/>
        <v>195.72263860468286</v>
      </c>
    </row>
    <row r="198" spans="1:7" x14ac:dyDescent="0.2">
      <c r="A198" s="107" t="s">
        <v>384</v>
      </c>
      <c r="B198" s="106" t="s">
        <v>383</v>
      </c>
      <c r="C198" s="108">
        <v>1376393866.51</v>
      </c>
      <c r="D198" s="109">
        <v>3055547693.4299998</v>
      </c>
      <c r="E198" s="109">
        <v>1489407161.5</v>
      </c>
      <c r="F198" s="110">
        <f t="shared" si="4"/>
        <v>48.744359798490613</v>
      </c>
      <c r="G198" s="111">
        <f t="shared" si="5"/>
        <v>108.21082523976642</v>
      </c>
    </row>
    <row r="199" spans="1:7" ht="24" x14ac:dyDescent="0.2">
      <c r="A199" s="107" t="s">
        <v>386</v>
      </c>
      <c r="B199" s="106" t="s">
        <v>385</v>
      </c>
      <c r="C199" s="108">
        <v>1357491483.77</v>
      </c>
      <c r="D199" s="109">
        <v>2938117557</v>
      </c>
      <c r="E199" s="109">
        <v>1471005032.7</v>
      </c>
      <c r="F199" s="110">
        <f t="shared" si="4"/>
        <v>50.066241536025778</v>
      </c>
      <c r="G199" s="111">
        <f t="shared" si="5"/>
        <v>108.36200818105704</v>
      </c>
    </row>
    <row r="200" spans="1:7" ht="24" x14ac:dyDescent="0.2">
      <c r="A200" s="107" t="s">
        <v>388</v>
      </c>
      <c r="B200" s="106" t="s">
        <v>387</v>
      </c>
      <c r="C200" s="108">
        <v>1357491483.77</v>
      </c>
      <c r="D200" s="109">
        <v>2938117557</v>
      </c>
      <c r="E200" s="109">
        <v>1471005032.7</v>
      </c>
      <c r="F200" s="110">
        <f t="shared" si="4"/>
        <v>50.066241536025778</v>
      </c>
      <c r="G200" s="111">
        <f t="shared" si="5"/>
        <v>108.36200818105704</v>
      </c>
    </row>
    <row r="201" spans="1:7" ht="36" x14ac:dyDescent="0.2">
      <c r="A201" s="107" t="s">
        <v>390</v>
      </c>
      <c r="B201" s="106" t="s">
        <v>389</v>
      </c>
      <c r="C201" s="108">
        <v>17120648.739999998</v>
      </c>
      <c r="D201" s="109">
        <v>45530688</v>
      </c>
      <c r="E201" s="109">
        <v>17852858.960000001</v>
      </c>
      <c r="F201" s="110">
        <f t="shared" ref="F201:F229" si="6">E201/D201*100</f>
        <v>39.210606613280255</v>
      </c>
      <c r="G201" s="111">
        <f t="shared" ref="G201:G229" si="7">E201/C201*100</f>
        <v>104.27676679265836</v>
      </c>
    </row>
    <row r="202" spans="1:7" ht="36" x14ac:dyDescent="0.2">
      <c r="A202" s="107" t="s">
        <v>392</v>
      </c>
      <c r="B202" s="106" t="s">
        <v>391</v>
      </c>
      <c r="C202" s="108">
        <v>17120648.739999998</v>
      </c>
      <c r="D202" s="109">
        <v>45530688</v>
      </c>
      <c r="E202" s="109">
        <v>17852858.960000001</v>
      </c>
      <c r="F202" s="110">
        <f t="shared" si="6"/>
        <v>39.210606613280255</v>
      </c>
      <c r="G202" s="111">
        <f t="shared" si="7"/>
        <v>104.27676679265836</v>
      </c>
    </row>
    <row r="203" spans="1:7" ht="36" x14ac:dyDescent="0.2">
      <c r="A203" s="107" t="s">
        <v>394</v>
      </c>
      <c r="B203" s="106" t="s">
        <v>393</v>
      </c>
      <c r="C203" s="108">
        <v>0</v>
      </c>
      <c r="D203" s="109">
        <v>69248124</v>
      </c>
      <c r="E203" s="109">
        <v>0</v>
      </c>
      <c r="F203" s="110">
        <f t="shared" si="6"/>
        <v>0</v>
      </c>
      <c r="G203" s="111">
        <v>0</v>
      </c>
    </row>
    <row r="204" spans="1:7" ht="36" x14ac:dyDescent="0.2">
      <c r="A204" s="107" t="s">
        <v>396</v>
      </c>
      <c r="B204" s="106" t="s">
        <v>395</v>
      </c>
      <c r="C204" s="108">
        <v>0</v>
      </c>
      <c r="D204" s="109">
        <v>69248124</v>
      </c>
      <c r="E204" s="109">
        <v>0</v>
      </c>
      <c r="F204" s="110">
        <f t="shared" si="6"/>
        <v>0</v>
      </c>
      <c r="G204" s="111">
        <v>0</v>
      </c>
    </row>
    <row r="205" spans="1:7" ht="24" x14ac:dyDescent="0.2">
      <c r="A205" s="107" t="s">
        <v>398</v>
      </c>
      <c r="B205" s="106" t="s">
        <v>397</v>
      </c>
      <c r="C205" s="108">
        <v>1000474</v>
      </c>
      <c r="D205" s="109">
        <v>164280</v>
      </c>
      <c r="E205" s="109">
        <v>0</v>
      </c>
      <c r="F205" s="110">
        <f t="shared" si="6"/>
        <v>0</v>
      </c>
      <c r="G205" s="111">
        <f t="shared" si="7"/>
        <v>0</v>
      </c>
    </row>
    <row r="206" spans="1:7" ht="36" x14ac:dyDescent="0.2">
      <c r="A206" s="107" t="s">
        <v>400</v>
      </c>
      <c r="B206" s="106" t="s">
        <v>399</v>
      </c>
      <c r="C206" s="108">
        <v>1000474</v>
      </c>
      <c r="D206" s="109">
        <v>164280</v>
      </c>
      <c r="E206" s="109">
        <v>0</v>
      </c>
      <c r="F206" s="110">
        <f t="shared" si="6"/>
        <v>0</v>
      </c>
      <c r="G206" s="111">
        <f t="shared" si="7"/>
        <v>0</v>
      </c>
    </row>
    <row r="207" spans="1:7" ht="24" x14ac:dyDescent="0.2">
      <c r="A207" s="107" t="s">
        <v>402</v>
      </c>
      <c r="B207" s="106" t="s">
        <v>401</v>
      </c>
      <c r="C207" s="108">
        <v>781260</v>
      </c>
      <c r="D207" s="109">
        <v>2487044.4300000002</v>
      </c>
      <c r="E207" s="109">
        <v>549269.84</v>
      </c>
      <c r="F207" s="110">
        <f t="shared" si="6"/>
        <v>22.085244371770226</v>
      </c>
      <c r="G207" s="111">
        <f t="shared" si="7"/>
        <v>70.305639607813021</v>
      </c>
    </row>
    <row r="208" spans="1:7" ht="24" x14ac:dyDescent="0.2">
      <c r="A208" s="107" t="s">
        <v>404</v>
      </c>
      <c r="B208" s="106" t="s">
        <v>403</v>
      </c>
      <c r="C208" s="108">
        <v>781260</v>
      </c>
      <c r="D208" s="109">
        <v>2487044.4300000002</v>
      </c>
      <c r="E208" s="109">
        <v>549269.84</v>
      </c>
      <c r="F208" s="110">
        <f t="shared" si="6"/>
        <v>22.085244371770226</v>
      </c>
      <c r="G208" s="111">
        <f t="shared" si="7"/>
        <v>70.305639607813021</v>
      </c>
    </row>
    <row r="209" spans="1:7" x14ac:dyDescent="0.2">
      <c r="A209" s="107" t="s">
        <v>406</v>
      </c>
      <c r="B209" s="106" t="s">
        <v>405</v>
      </c>
      <c r="C209" s="108">
        <v>817268</v>
      </c>
      <c r="D209" s="109">
        <v>1550913698.4000001</v>
      </c>
      <c r="E209" s="109">
        <v>177530552.96000001</v>
      </c>
      <c r="F209" s="110">
        <f t="shared" si="6"/>
        <v>11.446836348350613</v>
      </c>
      <c r="G209" s="111">
        <f t="shared" si="7"/>
        <v>21722.440247262832</v>
      </c>
    </row>
    <row r="210" spans="1:7" ht="36" x14ac:dyDescent="0.2">
      <c r="A210" s="107" t="s">
        <v>408</v>
      </c>
      <c r="B210" s="106" t="s">
        <v>407</v>
      </c>
      <c r="C210" s="108">
        <v>0</v>
      </c>
      <c r="D210" s="109">
        <v>440077901.88999999</v>
      </c>
      <c r="E210" s="109">
        <v>113951999.73999999</v>
      </c>
      <c r="F210" s="110">
        <f t="shared" si="6"/>
        <v>25.893597304161609</v>
      </c>
      <c r="G210" s="111">
        <v>0</v>
      </c>
    </row>
    <row r="211" spans="1:7" ht="48" x14ac:dyDescent="0.2">
      <c r="A211" s="107" t="s">
        <v>410</v>
      </c>
      <c r="B211" s="106" t="s">
        <v>409</v>
      </c>
      <c r="C211" s="108">
        <v>0</v>
      </c>
      <c r="D211" s="109">
        <v>440077901.88999999</v>
      </c>
      <c r="E211" s="109">
        <v>113951999.73999999</v>
      </c>
      <c r="F211" s="110">
        <f t="shared" si="6"/>
        <v>25.893597304161609</v>
      </c>
      <c r="G211" s="111">
        <v>0</v>
      </c>
    </row>
    <row r="212" spans="1:7" ht="36" x14ac:dyDescent="0.2">
      <c r="A212" s="107" t="s">
        <v>412</v>
      </c>
      <c r="B212" s="106" t="s">
        <v>411</v>
      </c>
      <c r="C212" s="112">
        <v>0</v>
      </c>
      <c r="D212" s="109">
        <v>1110835796.51</v>
      </c>
      <c r="E212" s="109">
        <v>63578553.219999999</v>
      </c>
      <c r="F212" s="110">
        <f t="shared" si="6"/>
        <v>5.7234879736275817</v>
      </c>
      <c r="G212" s="111">
        <v>0</v>
      </c>
    </row>
    <row r="213" spans="1:7" ht="36" x14ac:dyDescent="0.2">
      <c r="A213" s="107" t="s">
        <v>414</v>
      </c>
      <c r="B213" s="106" t="s">
        <v>413</v>
      </c>
      <c r="C213" s="112">
        <v>0</v>
      </c>
      <c r="D213" s="109">
        <v>1110835796.51</v>
      </c>
      <c r="E213" s="109">
        <v>63578553.219999999</v>
      </c>
      <c r="F213" s="110">
        <f t="shared" si="6"/>
        <v>5.7234879736275817</v>
      </c>
      <c r="G213" s="111">
        <v>0</v>
      </c>
    </row>
    <row r="214" spans="1:7" ht="24" x14ac:dyDescent="0.2">
      <c r="A214" s="113" t="s">
        <v>1054</v>
      </c>
      <c r="B214" s="106" t="s">
        <v>1067</v>
      </c>
      <c r="C214" s="108">
        <v>304200</v>
      </c>
      <c r="D214" s="109">
        <v>0</v>
      </c>
      <c r="E214" s="109">
        <v>0</v>
      </c>
      <c r="F214" s="110">
        <v>0</v>
      </c>
      <c r="G214" s="111">
        <f t="shared" si="7"/>
        <v>0</v>
      </c>
    </row>
    <row r="215" spans="1:7" ht="24" x14ac:dyDescent="0.2">
      <c r="A215" s="113" t="s">
        <v>1055</v>
      </c>
      <c r="B215" s="106" t="s">
        <v>1068</v>
      </c>
      <c r="C215" s="108">
        <v>304200</v>
      </c>
      <c r="D215" s="109">
        <v>0</v>
      </c>
      <c r="E215" s="109">
        <v>0</v>
      </c>
      <c r="F215" s="110">
        <v>0</v>
      </c>
      <c r="G215" s="111">
        <f t="shared" si="7"/>
        <v>0</v>
      </c>
    </row>
    <row r="216" spans="1:7" x14ac:dyDescent="0.2">
      <c r="A216" s="113" t="s">
        <v>1056</v>
      </c>
      <c r="B216" s="106" t="s">
        <v>1069</v>
      </c>
      <c r="C216" s="108">
        <v>513068</v>
      </c>
      <c r="D216" s="109">
        <v>0</v>
      </c>
      <c r="E216" s="109">
        <v>0</v>
      </c>
      <c r="F216" s="110">
        <v>0</v>
      </c>
      <c r="G216" s="111">
        <f t="shared" si="7"/>
        <v>0</v>
      </c>
    </row>
    <row r="217" spans="1:7" x14ac:dyDescent="0.2">
      <c r="A217" s="113" t="s">
        <v>1057</v>
      </c>
      <c r="B217" s="106" t="s">
        <v>1070</v>
      </c>
      <c r="C217" s="108">
        <v>513068</v>
      </c>
      <c r="D217" s="109">
        <v>0</v>
      </c>
      <c r="E217" s="109">
        <v>0</v>
      </c>
      <c r="F217" s="110">
        <v>0</v>
      </c>
      <c r="G217" s="111">
        <f t="shared" si="7"/>
        <v>0</v>
      </c>
    </row>
    <row r="218" spans="1:7" x14ac:dyDescent="0.2">
      <c r="A218" s="132" t="s">
        <v>1058</v>
      </c>
      <c r="B218" s="140" t="s">
        <v>1071</v>
      </c>
      <c r="C218" s="102">
        <v>7369571</v>
      </c>
      <c r="D218" s="103">
        <v>0</v>
      </c>
      <c r="E218" s="103">
        <v>0</v>
      </c>
      <c r="F218" s="104">
        <v>0</v>
      </c>
      <c r="G218" s="105">
        <f t="shared" si="7"/>
        <v>0</v>
      </c>
    </row>
    <row r="219" spans="1:7" x14ac:dyDescent="0.2">
      <c r="A219" s="113" t="s">
        <v>1059</v>
      </c>
      <c r="B219" s="106" t="s">
        <v>1072</v>
      </c>
      <c r="C219" s="108">
        <v>7369571</v>
      </c>
      <c r="D219" s="109">
        <v>0</v>
      </c>
      <c r="E219" s="109">
        <v>0</v>
      </c>
      <c r="F219" s="110">
        <v>0</v>
      </c>
      <c r="G219" s="111">
        <f t="shared" si="7"/>
        <v>0</v>
      </c>
    </row>
    <row r="220" spans="1:7" x14ac:dyDescent="0.2">
      <c r="A220" s="113" t="s">
        <v>1060</v>
      </c>
      <c r="B220" s="106" t="s">
        <v>1072</v>
      </c>
      <c r="C220" s="108">
        <v>7369571</v>
      </c>
      <c r="D220" s="109">
        <v>0</v>
      </c>
      <c r="E220" s="109">
        <v>0</v>
      </c>
      <c r="F220" s="110">
        <v>0</v>
      </c>
      <c r="G220" s="111">
        <f t="shared" si="7"/>
        <v>0</v>
      </c>
    </row>
    <row r="221" spans="1:7" ht="36" x14ac:dyDescent="0.2">
      <c r="A221" s="101" t="s">
        <v>416</v>
      </c>
      <c r="B221" s="100" t="s">
        <v>415</v>
      </c>
      <c r="C221" s="133">
        <v>0</v>
      </c>
      <c r="D221" s="103">
        <v>34301.14</v>
      </c>
      <c r="E221" s="103">
        <v>34301.14</v>
      </c>
      <c r="F221" s="104">
        <f t="shared" si="6"/>
        <v>100</v>
      </c>
      <c r="G221" s="105">
        <v>0</v>
      </c>
    </row>
    <row r="222" spans="1:7" ht="48" x14ac:dyDescent="0.2">
      <c r="A222" s="107" t="s">
        <v>418</v>
      </c>
      <c r="B222" s="106" t="s">
        <v>417</v>
      </c>
      <c r="C222" s="112">
        <v>0</v>
      </c>
      <c r="D222" s="109">
        <v>34301.14</v>
      </c>
      <c r="E222" s="109">
        <v>34301.14</v>
      </c>
      <c r="F222" s="110">
        <f t="shared" si="6"/>
        <v>100</v>
      </c>
      <c r="G222" s="111">
        <v>0</v>
      </c>
    </row>
    <row r="223" spans="1:7" ht="36" x14ac:dyDescent="0.2">
      <c r="A223" s="107" t="s">
        <v>420</v>
      </c>
      <c r="B223" s="106" t="s">
        <v>419</v>
      </c>
      <c r="C223" s="112">
        <v>0</v>
      </c>
      <c r="D223" s="109">
        <v>34301.14</v>
      </c>
      <c r="E223" s="109">
        <v>34301.14</v>
      </c>
      <c r="F223" s="110">
        <f t="shared" si="6"/>
        <v>100</v>
      </c>
      <c r="G223" s="111">
        <v>0</v>
      </c>
    </row>
    <row r="224" spans="1:7" x14ac:dyDescent="0.2">
      <c r="A224" s="107" t="s">
        <v>422</v>
      </c>
      <c r="B224" s="106" t="s">
        <v>421</v>
      </c>
      <c r="C224" s="112">
        <v>0</v>
      </c>
      <c r="D224" s="109">
        <v>34301.14</v>
      </c>
      <c r="E224" s="109">
        <v>34301.14</v>
      </c>
      <c r="F224" s="110">
        <f t="shared" si="6"/>
        <v>100</v>
      </c>
      <c r="G224" s="111">
        <v>0</v>
      </c>
    </row>
    <row r="225" spans="1:7" ht="24" x14ac:dyDescent="0.2">
      <c r="A225" s="107" t="s">
        <v>424</v>
      </c>
      <c r="B225" s="106" t="s">
        <v>423</v>
      </c>
      <c r="C225" s="112">
        <v>0</v>
      </c>
      <c r="D225" s="109">
        <v>34301.14</v>
      </c>
      <c r="E225" s="109">
        <v>34301.14</v>
      </c>
      <c r="F225" s="110">
        <f t="shared" si="6"/>
        <v>100</v>
      </c>
      <c r="G225" s="111">
        <v>0</v>
      </c>
    </row>
    <row r="226" spans="1:7" ht="24" x14ac:dyDescent="0.2">
      <c r="A226" s="101" t="s">
        <v>426</v>
      </c>
      <c r="B226" s="100" t="s">
        <v>425</v>
      </c>
      <c r="C226" s="102">
        <v>-4246513.9400000004</v>
      </c>
      <c r="D226" s="103">
        <v>-4363.08</v>
      </c>
      <c r="E226" s="103">
        <v>-4363.08</v>
      </c>
      <c r="F226" s="104">
        <f t="shared" si="6"/>
        <v>100</v>
      </c>
      <c r="G226" s="105">
        <f t="shared" si="7"/>
        <v>0.10274498239372315</v>
      </c>
    </row>
    <row r="227" spans="1:7" ht="24" x14ac:dyDescent="0.2">
      <c r="A227" s="107" t="s">
        <v>428</v>
      </c>
      <c r="B227" s="106" t="s">
        <v>427</v>
      </c>
      <c r="C227" s="108">
        <v>-4246513.9400000004</v>
      </c>
      <c r="D227" s="109">
        <v>-4363.08</v>
      </c>
      <c r="E227" s="109">
        <v>-4363.08</v>
      </c>
      <c r="F227" s="110">
        <f t="shared" si="6"/>
        <v>100</v>
      </c>
      <c r="G227" s="111">
        <f t="shared" si="7"/>
        <v>0.10274498239372315</v>
      </c>
    </row>
    <row r="228" spans="1:7" ht="24" x14ac:dyDescent="0.2">
      <c r="A228" s="107" t="s">
        <v>430</v>
      </c>
      <c r="B228" s="106" t="s">
        <v>429</v>
      </c>
      <c r="C228" s="141">
        <v>-4246513.9400000004</v>
      </c>
      <c r="D228" s="109">
        <v>-4363.08</v>
      </c>
      <c r="E228" s="109">
        <v>-4363.08</v>
      </c>
      <c r="F228" s="110">
        <f t="shared" si="6"/>
        <v>100</v>
      </c>
      <c r="G228" s="111">
        <f t="shared" si="7"/>
        <v>0.10274498239372315</v>
      </c>
    </row>
    <row r="229" spans="1:7" ht="12.75" thickBot="1" x14ac:dyDescent="0.25">
      <c r="A229" s="115"/>
      <c r="B229" s="114" t="s">
        <v>1061</v>
      </c>
      <c r="C229" s="134">
        <v>3488635751.79</v>
      </c>
      <c r="D229" s="135">
        <v>10880097902.9</v>
      </c>
      <c r="E229" s="136">
        <v>3936299056.7600002</v>
      </c>
      <c r="F229" s="137">
        <f t="shared" si="6"/>
        <v>36.178893718509762</v>
      </c>
      <c r="G229" s="138">
        <f t="shared" si="7"/>
        <v>112.83204486855087</v>
      </c>
    </row>
    <row r="230" spans="1:7" x14ac:dyDescent="0.2">
      <c r="A230" s="117"/>
      <c r="B230" s="116"/>
      <c r="C230" s="118"/>
      <c r="D230" s="119"/>
      <c r="E230" s="120"/>
      <c r="F230" s="121"/>
      <c r="G230" s="84"/>
    </row>
    <row r="231" spans="1:7" x14ac:dyDescent="0.2">
      <c r="C231" s="118"/>
      <c r="D231" s="123"/>
    </row>
    <row r="232" spans="1:7" x14ac:dyDescent="0.2">
      <c r="A232" s="123"/>
      <c r="C232" s="118"/>
      <c r="D232" s="123"/>
    </row>
    <row r="233" spans="1:7" x14ac:dyDescent="0.2">
      <c r="A233" s="123"/>
      <c r="C233" s="118"/>
      <c r="D233" s="123"/>
    </row>
    <row r="234" spans="1:7" x14ac:dyDescent="0.2">
      <c r="A234" s="123"/>
      <c r="C234" s="118"/>
      <c r="D234" s="123"/>
    </row>
    <row r="235" spans="1:7" x14ac:dyDescent="0.2">
      <c r="A235" s="123"/>
      <c r="C235" s="118"/>
      <c r="D235" s="123"/>
    </row>
    <row r="236" spans="1:7" x14ac:dyDescent="0.2">
      <c r="A236" s="123"/>
      <c r="C236" s="118"/>
      <c r="D236" s="123"/>
    </row>
    <row r="237" spans="1:7" x14ac:dyDescent="0.2">
      <c r="A237" s="123"/>
      <c r="C237" s="124"/>
      <c r="D237" s="123"/>
    </row>
    <row r="238" spans="1:7" x14ac:dyDescent="0.2">
      <c r="A238" s="123"/>
      <c r="C238" s="124"/>
      <c r="D238" s="123"/>
    </row>
    <row r="239" spans="1:7" x14ac:dyDescent="0.2">
      <c r="A239" s="123"/>
      <c r="C239" s="124"/>
      <c r="D239" s="123"/>
    </row>
  </sheetData>
  <autoFilter ref="A6:G230"/>
  <mergeCells count="2">
    <mergeCell ref="A1:G1"/>
    <mergeCell ref="A2:F2"/>
  </mergeCells>
  <pageMargins left="0" right="0" top="0" bottom="0" header="0" footer="0"/>
  <pageSetup paperSize="9" scale="85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8"/>
  <sheetViews>
    <sheetView zoomScaleNormal="100" workbookViewId="0">
      <selection sqref="A1:XFD1048576"/>
    </sheetView>
  </sheetViews>
  <sheetFormatPr defaultRowHeight="12.75" x14ac:dyDescent="0.2"/>
  <cols>
    <col min="1" max="1" width="22.42578125" style="52" customWidth="1"/>
    <col min="2" max="2" width="53.85546875" style="54" customWidth="1"/>
    <col min="3" max="3" width="15.42578125" style="52" customWidth="1"/>
    <col min="4" max="4" width="14.28515625" style="52" customWidth="1"/>
    <col min="5" max="5" width="15.5703125" style="52" customWidth="1"/>
    <col min="6" max="6" width="13.42578125" style="52" customWidth="1"/>
    <col min="7" max="7" width="13.85546875" style="52" customWidth="1"/>
    <col min="8" max="8" width="9.7109375" style="52" customWidth="1"/>
    <col min="9" max="9" width="9.140625" style="52" customWidth="1"/>
    <col min="10" max="16384" width="9.140625" style="52"/>
  </cols>
  <sheetData>
    <row r="1" spans="1:9" x14ac:dyDescent="0.2">
      <c r="B1" s="148" t="s">
        <v>1044</v>
      </c>
      <c r="C1" s="148"/>
      <c r="D1" s="148"/>
      <c r="E1" s="148"/>
      <c r="F1" s="53"/>
      <c r="G1" s="53"/>
    </row>
    <row r="2" spans="1:9" x14ac:dyDescent="0.2">
      <c r="C2" s="149" t="s">
        <v>1037</v>
      </c>
      <c r="D2" s="149"/>
      <c r="E2" s="149"/>
      <c r="F2" s="149"/>
      <c r="G2" s="149"/>
    </row>
    <row r="3" spans="1:9" ht="63.75" x14ac:dyDescent="0.2">
      <c r="A3" s="55" t="s">
        <v>1038</v>
      </c>
      <c r="B3" s="56" t="s">
        <v>1039</v>
      </c>
      <c r="C3" s="57" t="s">
        <v>1045</v>
      </c>
      <c r="D3" s="58" t="s">
        <v>1040</v>
      </c>
      <c r="E3" s="58" t="s">
        <v>1046</v>
      </c>
      <c r="F3" s="59" t="s">
        <v>1041</v>
      </c>
      <c r="G3" s="60" t="s">
        <v>1042</v>
      </c>
    </row>
    <row r="4" spans="1:9" s="66" customFormat="1" x14ac:dyDescent="0.2">
      <c r="A4" s="61" t="s">
        <v>7</v>
      </c>
      <c r="B4" s="61" t="s">
        <v>8</v>
      </c>
      <c r="C4" s="62">
        <v>3</v>
      </c>
      <c r="D4" s="63" t="s">
        <v>10</v>
      </c>
      <c r="E4" s="63" t="s">
        <v>1043</v>
      </c>
      <c r="F4" s="64">
        <v>6</v>
      </c>
      <c r="G4" s="65">
        <v>7</v>
      </c>
    </row>
    <row r="6" spans="1:9" x14ac:dyDescent="0.2">
      <c r="A6" s="72" t="s">
        <v>434</v>
      </c>
      <c r="B6" s="73" t="s">
        <v>433</v>
      </c>
      <c r="C6" s="74">
        <v>532690290.86000001</v>
      </c>
      <c r="D6" s="74">
        <v>532690290.86000001</v>
      </c>
      <c r="E6" s="74">
        <v>237813886.93000001</v>
      </c>
      <c r="F6" s="75">
        <f t="shared" ref="F6:F68" si="0">E6/D6*100</f>
        <v>44.64393119425214</v>
      </c>
      <c r="G6" s="74">
        <v>237813886.93000001</v>
      </c>
      <c r="H6" s="67"/>
      <c r="I6" s="76"/>
    </row>
    <row r="7" spans="1:9" ht="25.5" x14ac:dyDescent="0.2">
      <c r="A7" s="72" t="s">
        <v>436</v>
      </c>
      <c r="B7" s="73" t="s">
        <v>435</v>
      </c>
      <c r="C7" s="74">
        <v>3571031.1</v>
      </c>
      <c r="D7" s="74">
        <v>3571031.1</v>
      </c>
      <c r="E7" s="74">
        <v>1554856.76</v>
      </c>
      <c r="F7" s="75">
        <f t="shared" si="0"/>
        <v>43.540835026611781</v>
      </c>
      <c r="G7" s="74">
        <v>1554856.76</v>
      </c>
      <c r="H7" s="67"/>
      <c r="I7" s="76"/>
    </row>
    <row r="8" spans="1:9" ht="51" x14ac:dyDescent="0.2">
      <c r="A8" s="72" t="s">
        <v>438</v>
      </c>
      <c r="B8" s="73" t="s">
        <v>437</v>
      </c>
      <c r="C8" s="74">
        <v>3571031.1</v>
      </c>
      <c r="D8" s="74">
        <v>3571031.1</v>
      </c>
      <c r="E8" s="74">
        <v>1554856.76</v>
      </c>
      <c r="F8" s="75">
        <f t="shared" si="0"/>
        <v>43.540835026611781</v>
      </c>
      <c r="G8" s="74">
        <v>1554856.76</v>
      </c>
      <c r="H8" s="67"/>
      <c r="I8" s="76"/>
    </row>
    <row r="9" spans="1:9" ht="25.5" x14ac:dyDescent="0.2">
      <c r="A9" s="72" t="s">
        <v>440</v>
      </c>
      <c r="B9" s="73" t="s">
        <v>439</v>
      </c>
      <c r="C9" s="74">
        <v>3571031.1</v>
      </c>
      <c r="D9" s="74">
        <v>3571031.1</v>
      </c>
      <c r="E9" s="74">
        <v>1554856.76</v>
      </c>
      <c r="F9" s="75">
        <f t="shared" si="0"/>
        <v>43.540835026611781</v>
      </c>
      <c r="G9" s="74">
        <v>1554856.76</v>
      </c>
      <c r="H9" s="67"/>
      <c r="I9" s="76"/>
    </row>
    <row r="10" spans="1:9" x14ac:dyDescent="0.2">
      <c r="A10" s="72" t="s">
        <v>442</v>
      </c>
      <c r="B10" s="73" t="s">
        <v>441</v>
      </c>
      <c r="C10" s="74">
        <v>2370178.2000000002</v>
      </c>
      <c r="D10" s="74">
        <v>2370178.2000000002</v>
      </c>
      <c r="E10" s="74">
        <v>1072335.23</v>
      </c>
      <c r="F10" s="75">
        <f t="shared" si="0"/>
        <v>45.242810435097233</v>
      </c>
      <c r="G10" s="74">
        <v>1072335.23</v>
      </c>
      <c r="H10" s="67"/>
      <c r="I10" s="76"/>
    </row>
    <row r="11" spans="1:9" ht="25.5" x14ac:dyDescent="0.2">
      <c r="A11" s="72" t="s">
        <v>444</v>
      </c>
      <c r="B11" s="73" t="s">
        <v>443</v>
      </c>
      <c r="C11" s="74">
        <v>545706</v>
      </c>
      <c r="D11" s="74">
        <v>545706</v>
      </c>
      <c r="E11" s="74">
        <v>190078</v>
      </c>
      <c r="F11" s="75">
        <f t="shared" si="0"/>
        <v>34.831575976808026</v>
      </c>
      <c r="G11" s="74">
        <v>190078</v>
      </c>
      <c r="H11" s="67"/>
      <c r="I11" s="76"/>
    </row>
    <row r="12" spans="1:9" ht="38.25" x14ac:dyDescent="0.2">
      <c r="A12" s="72" t="s">
        <v>446</v>
      </c>
      <c r="B12" s="73" t="s">
        <v>445</v>
      </c>
      <c r="C12" s="74">
        <v>655146.9</v>
      </c>
      <c r="D12" s="74">
        <v>655146.9</v>
      </c>
      <c r="E12" s="74">
        <v>292443.53000000003</v>
      </c>
      <c r="F12" s="75">
        <f t="shared" si="0"/>
        <v>44.637856028930308</v>
      </c>
      <c r="G12" s="74">
        <v>292443.53000000003</v>
      </c>
      <c r="H12" s="67"/>
      <c r="I12" s="76"/>
    </row>
    <row r="13" spans="1:9" ht="38.25" x14ac:dyDescent="0.2">
      <c r="A13" s="72" t="s">
        <v>448</v>
      </c>
      <c r="B13" s="73" t="s">
        <v>447</v>
      </c>
      <c r="C13" s="74">
        <v>42860535.799999997</v>
      </c>
      <c r="D13" s="74">
        <v>42860535.799999997</v>
      </c>
      <c r="E13" s="74">
        <v>19241893.120000001</v>
      </c>
      <c r="F13" s="75">
        <f t="shared" si="0"/>
        <v>44.894196399663308</v>
      </c>
      <c r="G13" s="74">
        <v>19241893.120000001</v>
      </c>
      <c r="H13" s="67"/>
      <c r="I13" s="76"/>
    </row>
    <row r="14" spans="1:9" ht="51" x14ac:dyDescent="0.2">
      <c r="A14" s="72" t="s">
        <v>449</v>
      </c>
      <c r="B14" s="73" t="s">
        <v>437</v>
      </c>
      <c r="C14" s="74">
        <v>40829335.799999997</v>
      </c>
      <c r="D14" s="74">
        <v>40829335.799999997</v>
      </c>
      <c r="E14" s="74">
        <v>18463776.93</v>
      </c>
      <c r="F14" s="75">
        <f t="shared" si="0"/>
        <v>45.221840052563387</v>
      </c>
      <c r="G14" s="74">
        <v>18463776.93</v>
      </c>
      <c r="H14" s="67"/>
      <c r="I14" s="76"/>
    </row>
    <row r="15" spans="1:9" ht="25.5" x14ac:dyDescent="0.2">
      <c r="A15" s="72" t="s">
        <v>450</v>
      </c>
      <c r="B15" s="73" t="s">
        <v>439</v>
      </c>
      <c r="C15" s="74">
        <v>40829335.799999997</v>
      </c>
      <c r="D15" s="74">
        <v>40829335.799999997</v>
      </c>
      <c r="E15" s="74">
        <v>18463776.93</v>
      </c>
      <c r="F15" s="75">
        <f t="shared" si="0"/>
        <v>45.221840052563387</v>
      </c>
      <c r="G15" s="74">
        <v>18463776.93</v>
      </c>
      <c r="H15" s="67"/>
      <c r="I15" s="76"/>
    </row>
    <row r="16" spans="1:9" x14ac:dyDescent="0.2">
      <c r="A16" s="72" t="s">
        <v>451</v>
      </c>
      <c r="B16" s="73" t="s">
        <v>441</v>
      </c>
      <c r="C16" s="74">
        <v>20505537.899999999</v>
      </c>
      <c r="D16" s="74">
        <v>20505537.899999999</v>
      </c>
      <c r="E16" s="74">
        <v>9748254.5500000007</v>
      </c>
      <c r="F16" s="75">
        <f t="shared" si="0"/>
        <v>47.539618797320124</v>
      </c>
      <c r="G16" s="74">
        <v>9748254.5500000007</v>
      </c>
      <c r="H16" s="67"/>
      <c r="I16" s="76"/>
    </row>
    <row r="17" spans="1:9" ht="25.5" x14ac:dyDescent="0.2">
      <c r="A17" s="72" t="s">
        <v>452</v>
      </c>
      <c r="B17" s="73" t="s">
        <v>443</v>
      </c>
      <c r="C17" s="74">
        <v>3038724</v>
      </c>
      <c r="D17" s="74">
        <v>3038724</v>
      </c>
      <c r="E17" s="74">
        <v>1622472.49</v>
      </c>
      <c r="F17" s="75">
        <f t="shared" si="0"/>
        <v>53.393216692269519</v>
      </c>
      <c r="G17" s="74">
        <v>1622472.49</v>
      </c>
      <c r="H17" s="67"/>
      <c r="I17" s="76"/>
    </row>
    <row r="18" spans="1:9" ht="51" x14ac:dyDescent="0.2">
      <c r="A18" s="72" t="s">
        <v>454</v>
      </c>
      <c r="B18" s="73" t="s">
        <v>453</v>
      </c>
      <c r="C18" s="74">
        <v>10643000</v>
      </c>
      <c r="D18" s="74">
        <v>10643000</v>
      </c>
      <c r="E18" s="74">
        <v>4183624.11</v>
      </c>
      <c r="F18" s="75">
        <f t="shared" si="0"/>
        <v>39.308692192051112</v>
      </c>
      <c r="G18" s="74">
        <v>4183624.11</v>
      </c>
      <c r="H18" s="67"/>
      <c r="I18" s="76"/>
    </row>
    <row r="19" spans="1:9" ht="38.25" x14ac:dyDescent="0.2">
      <c r="A19" s="72" t="s">
        <v>455</v>
      </c>
      <c r="B19" s="73" t="s">
        <v>445</v>
      </c>
      <c r="C19" s="74">
        <v>6642073.9000000004</v>
      </c>
      <c r="D19" s="74">
        <v>6642073.9000000004</v>
      </c>
      <c r="E19" s="74">
        <v>2909425.78</v>
      </c>
      <c r="F19" s="75">
        <f t="shared" si="0"/>
        <v>43.80297214097542</v>
      </c>
      <c r="G19" s="74">
        <v>2909425.78</v>
      </c>
      <c r="H19" s="67"/>
      <c r="I19" s="76"/>
    </row>
    <row r="20" spans="1:9" ht="25.5" x14ac:dyDescent="0.2">
      <c r="A20" s="72" t="s">
        <v>457</v>
      </c>
      <c r="B20" s="73" t="s">
        <v>456</v>
      </c>
      <c r="C20" s="74">
        <v>2031200</v>
      </c>
      <c r="D20" s="74">
        <v>2031200</v>
      </c>
      <c r="E20" s="74">
        <v>778116.19</v>
      </c>
      <c r="F20" s="75">
        <f t="shared" si="0"/>
        <v>38.308201555730598</v>
      </c>
      <c r="G20" s="74">
        <v>778116.19</v>
      </c>
      <c r="H20" s="67"/>
      <c r="I20" s="76"/>
    </row>
    <row r="21" spans="1:9" ht="25.5" x14ac:dyDescent="0.2">
      <c r="A21" s="72" t="s">
        <v>459</v>
      </c>
      <c r="B21" s="73" t="s">
        <v>458</v>
      </c>
      <c r="C21" s="74">
        <v>2031200</v>
      </c>
      <c r="D21" s="74">
        <v>2031200</v>
      </c>
      <c r="E21" s="74">
        <v>778116.19</v>
      </c>
      <c r="F21" s="75">
        <f t="shared" si="0"/>
        <v>38.308201555730598</v>
      </c>
      <c r="G21" s="74">
        <v>778116.19</v>
      </c>
      <c r="H21" s="67"/>
      <c r="I21" s="76"/>
    </row>
    <row r="22" spans="1:9" ht="25.5" x14ac:dyDescent="0.2">
      <c r="A22" s="72" t="s">
        <v>461</v>
      </c>
      <c r="B22" s="73" t="s">
        <v>460</v>
      </c>
      <c r="C22" s="74">
        <v>882279</v>
      </c>
      <c r="D22" s="74">
        <v>882279</v>
      </c>
      <c r="E22" s="74">
        <v>377736.06</v>
      </c>
      <c r="F22" s="75">
        <f t="shared" si="0"/>
        <v>42.813674585930301</v>
      </c>
      <c r="G22" s="74">
        <v>377736.06</v>
      </c>
      <c r="H22" s="67"/>
      <c r="I22" s="76"/>
    </row>
    <row r="23" spans="1:9" x14ac:dyDescent="0.2">
      <c r="A23" s="72" t="s">
        <v>463</v>
      </c>
      <c r="B23" s="73" t="s">
        <v>462</v>
      </c>
      <c r="C23" s="74">
        <v>1148921</v>
      </c>
      <c r="D23" s="74">
        <v>1148921</v>
      </c>
      <c r="E23" s="74">
        <v>400380.13</v>
      </c>
      <c r="F23" s="75">
        <f t="shared" si="0"/>
        <v>34.848360331128077</v>
      </c>
      <c r="G23" s="74">
        <v>400380.13</v>
      </c>
      <c r="H23" s="67"/>
      <c r="I23" s="76"/>
    </row>
    <row r="24" spans="1:9" ht="38.25" x14ac:dyDescent="0.2">
      <c r="A24" s="72" t="s">
        <v>465</v>
      </c>
      <c r="B24" s="73" t="s">
        <v>464</v>
      </c>
      <c r="C24" s="74">
        <v>181386918.06</v>
      </c>
      <c r="D24" s="74">
        <v>181386918.06</v>
      </c>
      <c r="E24" s="74">
        <v>90700929.430000007</v>
      </c>
      <c r="F24" s="75">
        <f t="shared" si="0"/>
        <v>50.004118488852399</v>
      </c>
      <c r="G24" s="74">
        <v>90700929.430000007</v>
      </c>
      <c r="H24" s="67"/>
      <c r="I24" s="76"/>
    </row>
    <row r="25" spans="1:9" ht="51" x14ac:dyDescent="0.2">
      <c r="A25" s="72" t="s">
        <v>466</v>
      </c>
      <c r="B25" s="73" t="s">
        <v>437</v>
      </c>
      <c r="C25" s="74">
        <v>167421011.49000001</v>
      </c>
      <c r="D25" s="74">
        <v>167421011.49000001</v>
      </c>
      <c r="E25" s="74">
        <v>84852446.040000007</v>
      </c>
      <c r="F25" s="75">
        <f t="shared" si="0"/>
        <v>50.682077049252698</v>
      </c>
      <c r="G25" s="74">
        <v>84852446.040000007</v>
      </c>
      <c r="H25" s="67"/>
      <c r="I25" s="76"/>
    </row>
    <row r="26" spans="1:9" ht="25.5" x14ac:dyDescent="0.2">
      <c r="A26" s="72" t="s">
        <v>467</v>
      </c>
      <c r="B26" s="73" t="s">
        <v>439</v>
      </c>
      <c r="C26" s="74">
        <v>167421011.49000001</v>
      </c>
      <c r="D26" s="74">
        <v>167421011.49000001</v>
      </c>
      <c r="E26" s="74">
        <v>84852446.040000007</v>
      </c>
      <c r="F26" s="75">
        <f t="shared" si="0"/>
        <v>50.682077049252698</v>
      </c>
      <c r="G26" s="74">
        <v>84852446.040000007</v>
      </c>
      <c r="H26" s="67"/>
      <c r="I26" s="76"/>
    </row>
    <row r="27" spans="1:9" x14ac:dyDescent="0.2">
      <c r="A27" s="72" t="s">
        <v>468</v>
      </c>
      <c r="B27" s="73" t="s">
        <v>441</v>
      </c>
      <c r="C27" s="74">
        <v>121255443.08</v>
      </c>
      <c r="D27" s="74">
        <v>121255443.08</v>
      </c>
      <c r="E27" s="74">
        <v>61975069.039999999</v>
      </c>
      <c r="F27" s="75">
        <f t="shared" si="0"/>
        <v>51.11116455127798</v>
      </c>
      <c r="G27" s="74">
        <v>61975069.039999999</v>
      </c>
      <c r="H27" s="67"/>
      <c r="I27" s="76"/>
    </row>
    <row r="28" spans="1:9" ht="25.5" x14ac:dyDescent="0.2">
      <c r="A28" s="72" t="s">
        <v>469</v>
      </c>
      <c r="B28" s="73" t="s">
        <v>443</v>
      </c>
      <c r="C28" s="74">
        <v>7517086.5</v>
      </c>
      <c r="D28" s="74">
        <v>7517086.5</v>
      </c>
      <c r="E28" s="74">
        <v>5182920.83</v>
      </c>
      <c r="F28" s="75">
        <f t="shared" si="0"/>
        <v>68.948532519879876</v>
      </c>
      <c r="G28" s="74">
        <v>5182920.83</v>
      </c>
      <c r="H28" s="67"/>
      <c r="I28" s="76"/>
    </row>
    <row r="29" spans="1:9" ht="38.25" x14ac:dyDescent="0.2">
      <c r="A29" s="72" t="s">
        <v>470</v>
      </c>
      <c r="B29" s="73" t="s">
        <v>445</v>
      </c>
      <c r="C29" s="74">
        <v>38648481.909999996</v>
      </c>
      <c r="D29" s="74">
        <v>38648481.909999996</v>
      </c>
      <c r="E29" s="74">
        <v>17694456.170000002</v>
      </c>
      <c r="F29" s="75">
        <f t="shared" si="0"/>
        <v>45.783056139707519</v>
      </c>
      <c r="G29" s="74">
        <v>17694456.170000002</v>
      </c>
      <c r="H29" s="67"/>
      <c r="I29" s="76"/>
    </row>
    <row r="30" spans="1:9" ht="25.5" x14ac:dyDescent="0.2">
      <c r="A30" s="72" t="s">
        <v>471</v>
      </c>
      <c r="B30" s="73" t="s">
        <v>456</v>
      </c>
      <c r="C30" s="74">
        <v>13447666.09</v>
      </c>
      <c r="D30" s="74">
        <v>13447666.09</v>
      </c>
      <c r="E30" s="74">
        <v>5593783.3899999997</v>
      </c>
      <c r="F30" s="75">
        <f t="shared" si="0"/>
        <v>41.596685644653746</v>
      </c>
      <c r="G30" s="74">
        <v>5593783.3899999997</v>
      </c>
      <c r="H30" s="67"/>
      <c r="I30" s="76"/>
    </row>
    <row r="31" spans="1:9" ht="25.5" x14ac:dyDescent="0.2">
      <c r="A31" s="72" t="s">
        <v>472</v>
      </c>
      <c r="B31" s="73" t="s">
        <v>458</v>
      </c>
      <c r="C31" s="74">
        <v>13447666.09</v>
      </c>
      <c r="D31" s="74">
        <v>13447666.09</v>
      </c>
      <c r="E31" s="74">
        <v>5593783.3899999997</v>
      </c>
      <c r="F31" s="75">
        <f t="shared" si="0"/>
        <v>41.596685644653746</v>
      </c>
      <c r="G31" s="74">
        <v>5593783.3899999997</v>
      </c>
      <c r="H31" s="67"/>
      <c r="I31" s="76"/>
    </row>
    <row r="32" spans="1:9" ht="25.5" x14ac:dyDescent="0.2">
      <c r="A32" s="72" t="s">
        <v>473</v>
      </c>
      <c r="B32" s="73" t="s">
        <v>460</v>
      </c>
      <c r="C32" s="74">
        <v>3758315.47</v>
      </c>
      <c r="D32" s="74">
        <v>3758315.47</v>
      </c>
      <c r="E32" s="74">
        <v>1172645.1599999999</v>
      </c>
      <c r="F32" s="75">
        <f t="shared" si="0"/>
        <v>31.201349896260833</v>
      </c>
      <c r="G32" s="74">
        <v>1172645.1599999999</v>
      </c>
      <c r="H32" s="67"/>
      <c r="I32" s="76"/>
    </row>
    <row r="33" spans="1:9" x14ac:dyDescent="0.2">
      <c r="A33" s="72" t="s">
        <v>474</v>
      </c>
      <c r="B33" s="73" t="s">
        <v>462</v>
      </c>
      <c r="C33" s="74">
        <v>9689350.6199999992</v>
      </c>
      <c r="D33" s="74">
        <v>9689350.6199999992</v>
      </c>
      <c r="E33" s="74">
        <v>4421138.2300000004</v>
      </c>
      <c r="F33" s="75">
        <f t="shared" si="0"/>
        <v>45.628839365914089</v>
      </c>
      <c r="G33" s="74">
        <v>4421138.2300000004</v>
      </c>
      <c r="H33" s="67"/>
      <c r="I33" s="76"/>
    </row>
    <row r="34" spans="1:9" x14ac:dyDescent="0.2">
      <c r="A34" s="72" t="s">
        <v>476</v>
      </c>
      <c r="B34" s="73" t="s">
        <v>475</v>
      </c>
      <c r="C34" s="74">
        <v>518240.48</v>
      </c>
      <c r="D34" s="74">
        <v>518240.48</v>
      </c>
      <c r="E34" s="74">
        <v>254700</v>
      </c>
      <c r="F34" s="75">
        <f t="shared" si="0"/>
        <v>49.147067785982294</v>
      </c>
      <c r="G34" s="74">
        <v>254700</v>
      </c>
      <c r="H34" s="67"/>
      <c r="I34" s="76"/>
    </row>
    <row r="35" spans="1:9" x14ac:dyDescent="0.2">
      <c r="A35" s="72" t="s">
        <v>478</v>
      </c>
      <c r="B35" s="73" t="s">
        <v>477</v>
      </c>
      <c r="C35" s="74">
        <v>518240.48</v>
      </c>
      <c r="D35" s="74">
        <v>518240.48</v>
      </c>
      <c r="E35" s="74">
        <v>254700</v>
      </c>
      <c r="F35" s="75">
        <f t="shared" si="0"/>
        <v>49.147067785982294</v>
      </c>
      <c r="G35" s="74">
        <v>254700</v>
      </c>
      <c r="H35" s="67"/>
      <c r="I35" s="76"/>
    </row>
    <row r="36" spans="1:9" x14ac:dyDescent="0.2">
      <c r="A36" s="72" t="s">
        <v>480</v>
      </c>
      <c r="B36" s="73" t="s">
        <v>479</v>
      </c>
      <c r="C36" s="74">
        <v>518240.48</v>
      </c>
      <c r="D36" s="74">
        <v>518240.48</v>
      </c>
      <c r="E36" s="74">
        <v>254700</v>
      </c>
      <c r="F36" s="75">
        <f t="shared" si="0"/>
        <v>49.147067785982294</v>
      </c>
      <c r="G36" s="74">
        <v>254700</v>
      </c>
      <c r="H36" s="67"/>
      <c r="I36" s="76"/>
    </row>
    <row r="37" spans="1:9" x14ac:dyDescent="0.2">
      <c r="A37" s="72" t="s">
        <v>482</v>
      </c>
      <c r="B37" s="73" t="s">
        <v>481</v>
      </c>
      <c r="C37" s="74">
        <v>164280</v>
      </c>
      <c r="D37" s="74">
        <v>164280</v>
      </c>
      <c r="E37" s="74">
        <v>0</v>
      </c>
      <c r="F37" s="75">
        <f t="shared" si="0"/>
        <v>0</v>
      </c>
      <c r="G37" s="74">
        <v>0</v>
      </c>
      <c r="H37" s="67"/>
      <c r="I37" s="76"/>
    </row>
    <row r="38" spans="1:9" ht="25.5" x14ac:dyDescent="0.2">
      <c r="A38" s="72" t="s">
        <v>483</v>
      </c>
      <c r="B38" s="73" t="s">
        <v>456</v>
      </c>
      <c r="C38" s="74">
        <v>164280</v>
      </c>
      <c r="D38" s="74">
        <v>164280</v>
      </c>
      <c r="E38" s="74">
        <v>0</v>
      </c>
      <c r="F38" s="75">
        <f t="shared" si="0"/>
        <v>0</v>
      </c>
      <c r="G38" s="74">
        <v>0</v>
      </c>
      <c r="H38" s="67"/>
      <c r="I38" s="76"/>
    </row>
    <row r="39" spans="1:9" ht="25.5" x14ac:dyDescent="0.2">
      <c r="A39" s="72" t="s">
        <v>484</v>
      </c>
      <c r="B39" s="73" t="s">
        <v>458</v>
      </c>
      <c r="C39" s="74">
        <v>164280</v>
      </c>
      <c r="D39" s="74">
        <v>164280</v>
      </c>
      <c r="E39" s="74">
        <v>0</v>
      </c>
      <c r="F39" s="75">
        <f t="shared" si="0"/>
        <v>0</v>
      </c>
      <c r="G39" s="74">
        <v>0</v>
      </c>
      <c r="H39" s="67"/>
      <c r="I39" s="76"/>
    </row>
    <row r="40" spans="1:9" x14ac:dyDescent="0.2">
      <c r="A40" s="72" t="s">
        <v>485</v>
      </c>
      <c r="B40" s="73" t="s">
        <v>462</v>
      </c>
      <c r="C40" s="74">
        <v>164280</v>
      </c>
      <c r="D40" s="74">
        <v>164280</v>
      </c>
      <c r="E40" s="74">
        <v>0</v>
      </c>
      <c r="F40" s="75">
        <f t="shared" si="0"/>
        <v>0</v>
      </c>
      <c r="G40" s="74">
        <v>0</v>
      </c>
      <c r="H40" s="67"/>
      <c r="I40" s="76"/>
    </row>
    <row r="41" spans="1:9" ht="38.25" x14ac:dyDescent="0.2">
      <c r="A41" s="72" t="s">
        <v>487</v>
      </c>
      <c r="B41" s="73" t="s">
        <v>486</v>
      </c>
      <c r="C41" s="74">
        <v>42323155.579999998</v>
      </c>
      <c r="D41" s="74">
        <v>42323155.579999998</v>
      </c>
      <c r="E41" s="74">
        <v>20871684</v>
      </c>
      <c r="F41" s="75">
        <f t="shared" si="0"/>
        <v>49.315046843678665</v>
      </c>
      <c r="G41" s="74">
        <v>20871684</v>
      </c>
      <c r="H41" s="67"/>
      <c r="I41" s="76"/>
    </row>
    <row r="42" spans="1:9" ht="51" x14ac:dyDescent="0.2">
      <c r="A42" s="72" t="s">
        <v>488</v>
      </c>
      <c r="B42" s="73" t="s">
        <v>437</v>
      </c>
      <c r="C42" s="74">
        <v>40323437.969999999</v>
      </c>
      <c r="D42" s="74">
        <v>40323437.969999999</v>
      </c>
      <c r="E42" s="74">
        <v>20206904.920000002</v>
      </c>
      <c r="F42" s="75">
        <f t="shared" si="0"/>
        <v>50.1120587362457</v>
      </c>
      <c r="G42" s="74">
        <v>20206904.920000002</v>
      </c>
      <c r="H42" s="67"/>
      <c r="I42" s="76"/>
    </row>
    <row r="43" spans="1:9" ht="25.5" x14ac:dyDescent="0.2">
      <c r="A43" s="72" t="s">
        <v>489</v>
      </c>
      <c r="B43" s="73" t="s">
        <v>439</v>
      </c>
      <c r="C43" s="74">
        <v>40323437.969999999</v>
      </c>
      <c r="D43" s="74">
        <v>40323437.969999999</v>
      </c>
      <c r="E43" s="74">
        <v>20206904.920000002</v>
      </c>
      <c r="F43" s="75">
        <f t="shared" si="0"/>
        <v>50.1120587362457</v>
      </c>
      <c r="G43" s="74">
        <v>20206904.920000002</v>
      </c>
      <c r="H43" s="67"/>
      <c r="I43" s="76"/>
    </row>
    <row r="44" spans="1:9" x14ac:dyDescent="0.2">
      <c r="A44" s="72" t="s">
        <v>490</v>
      </c>
      <c r="B44" s="73" t="s">
        <v>441</v>
      </c>
      <c r="C44" s="74">
        <v>28941438.579999998</v>
      </c>
      <c r="D44" s="74">
        <v>28941438.579999998</v>
      </c>
      <c r="E44" s="74">
        <v>14820583.98</v>
      </c>
      <c r="F44" s="75">
        <f t="shared" si="0"/>
        <v>51.208871110649547</v>
      </c>
      <c r="G44" s="74">
        <v>14820583.98</v>
      </c>
      <c r="H44" s="67"/>
      <c r="I44" s="76"/>
    </row>
    <row r="45" spans="1:9" ht="25.5" x14ac:dyDescent="0.2">
      <c r="A45" s="72" t="s">
        <v>491</v>
      </c>
      <c r="B45" s="73" t="s">
        <v>443</v>
      </c>
      <c r="C45" s="74">
        <v>2167820</v>
      </c>
      <c r="D45" s="74">
        <v>2167820</v>
      </c>
      <c r="E45" s="74">
        <v>1444190.33</v>
      </c>
      <c r="F45" s="75">
        <f t="shared" si="0"/>
        <v>66.619476248027979</v>
      </c>
      <c r="G45" s="74">
        <v>1444190.33</v>
      </c>
      <c r="H45" s="67"/>
      <c r="I45" s="76"/>
    </row>
    <row r="46" spans="1:9" ht="38.25" x14ac:dyDescent="0.2">
      <c r="A46" s="72" t="s">
        <v>492</v>
      </c>
      <c r="B46" s="73" t="s">
        <v>445</v>
      </c>
      <c r="C46" s="74">
        <v>9214179.3900000006</v>
      </c>
      <c r="D46" s="74">
        <v>9214179.3900000006</v>
      </c>
      <c r="E46" s="74">
        <v>3942130.61</v>
      </c>
      <c r="F46" s="75">
        <f t="shared" si="0"/>
        <v>42.783306501264022</v>
      </c>
      <c r="G46" s="74">
        <v>3942130.61</v>
      </c>
      <c r="H46" s="67"/>
      <c r="I46" s="76"/>
    </row>
    <row r="47" spans="1:9" ht="25.5" x14ac:dyDescent="0.2">
      <c r="A47" s="72" t="s">
        <v>493</v>
      </c>
      <c r="B47" s="73" t="s">
        <v>456</v>
      </c>
      <c r="C47" s="74">
        <v>1963883.61</v>
      </c>
      <c r="D47" s="74">
        <v>1963883.61</v>
      </c>
      <c r="E47" s="74">
        <v>639779.07999999996</v>
      </c>
      <c r="F47" s="75">
        <f t="shared" si="0"/>
        <v>32.577240155285978</v>
      </c>
      <c r="G47" s="74">
        <v>639779.07999999996</v>
      </c>
      <c r="H47" s="67"/>
      <c r="I47" s="76"/>
    </row>
    <row r="48" spans="1:9" ht="25.5" x14ac:dyDescent="0.2">
      <c r="A48" s="72" t="s">
        <v>494</v>
      </c>
      <c r="B48" s="73" t="s">
        <v>458</v>
      </c>
      <c r="C48" s="74">
        <v>1963883.61</v>
      </c>
      <c r="D48" s="74">
        <v>1963883.61</v>
      </c>
      <c r="E48" s="74">
        <v>639779.07999999996</v>
      </c>
      <c r="F48" s="75">
        <f t="shared" si="0"/>
        <v>32.577240155285978</v>
      </c>
      <c r="G48" s="74">
        <v>639779.07999999996</v>
      </c>
      <c r="H48" s="67"/>
      <c r="I48" s="76"/>
    </row>
    <row r="49" spans="1:9" ht="25.5" x14ac:dyDescent="0.2">
      <c r="A49" s="72" t="s">
        <v>495</v>
      </c>
      <c r="B49" s="73" t="s">
        <v>460</v>
      </c>
      <c r="C49" s="74">
        <v>1362589.71</v>
      </c>
      <c r="D49" s="74">
        <v>1362589.71</v>
      </c>
      <c r="E49" s="74">
        <v>535381.75</v>
      </c>
      <c r="F49" s="75">
        <f t="shared" si="0"/>
        <v>39.291486356520338</v>
      </c>
      <c r="G49" s="74">
        <v>535381.75</v>
      </c>
      <c r="H49" s="67"/>
      <c r="I49" s="76"/>
    </row>
    <row r="50" spans="1:9" x14ac:dyDescent="0.2">
      <c r="A50" s="72" t="s">
        <v>496</v>
      </c>
      <c r="B50" s="73" t="s">
        <v>462</v>
      </c>
      <c r="C50" s="74">
        <v>601293.9</v>
      </c>
      <c r="D50" s="74">
        <v>601293.9</v>
      </c>
      <c r="E50" s="74">
        <v>104397.33</v>
      </c>
      <c r="F50" s="75">
        <f t="shared" si="0"/>
        <v>17.362113602017249</v>
      </c>
      <c r="G50" s="74">
        <v>104397.33</v>
      </c>
      <c r="H50" s="67"/>
      <c r="I50" s="76"/>
    </row>
    <row r="51" spans="1:9" x14ac:dyDescent="0.2">
      <c r="A51" s="72" t="s">
        <v>497</v>
      </c>
      <c r="B51" s="73" t="s">
        <v>475</v>
      </c>
      <c r="C51" s="74">
        <v>35834</v>
      </c>
      <c r="D51" s="74">
        <v>35834</v>
      </c>
      <c r="E51" s="74">
        <v>25000</v>
      </c>
      <c r="F51" s="75">
        <f t="shared" si="0"/>
        <v>69.766143885695158</v>
      </c>
      <c r="G51" s="74">
        <v>25000</v>
      </c>
      <c r="H51" s="67"/>
      <c r="I51" s="76"/>
    </row>
    <row r="52" spans="1:9" x14ac:dyDescent="0.2">
      <c r="A52" s="72" t="s">
        <v>498</v>
      </c>
      <c r="B52" s="73" t="s">
        <v>477</v>
      </c>
      <c r="C52" s="74">
        <v>35834</v>
      </c>
      <c r="D52" s="74">
        <v>35834</v>
      </c>
      <c r="E52" s="74">
        <v>25000</v>
      </c>
      <c r="F52" s="75">
        <f t="shared" si="0"/>
        <v>69.766143885695158</v>
      </c>
      <c r="G52" s="74">
        <v>25000</v>
      </c>
      <c r="H52" s="67"/>
      <c r="I52" s="76"/>
    </row>
    <row r="53" spans="1:9" x14ac:dyDescent="0.2">
      <c r="A53" s="72" t="s">
        <v>499</v>
      </c>
      <c r="B53" s="73" t="s">
        <v>479</v>
      </c>
      <c r="C53" s="74">
        <v>4834</v>
      </c>
      <c r="D53" s="74">
        <v>4834</v>
      </c>
      <c r="E53" s="74">
        <v>0</v>
      </c>
      <c r="F53" s="75">
        <f t="shared" si="0"/>
        <v>0</v>
      </c>
      <c r="G53" s="74">
        <v>0</v>
      </c>
      <c r="H53" s="67"/>
      <c r="I53" s="76"/>
    </row>
    <row r="54" spans="1:9" x14ac:dyDescent="0.2">
      <c r="A54" s="72" t="s">
        <v>501</v>
      </c>
      <c r="B54" s="73" t="s">
        <v>500</v>
      </c>
      <c r="C54" s="74">
        <v>31000</v>
      </c>
      <c r="D54" s="74">
        <v>31000</v>
      </c>
      <c r="E54" s="74">
        <v>25000</v>
      </c>
      <c r="F54" s="75">
        <f t="shared" si="0"/>
        <v>80.645161290322577</v>
      </c>
      <c r="G54" s="74">
        <v>25000</v>
      </c>
      <c r="H54" s="67"/>
      <c r="I54" s="76"/>
    </row>
    <row r="55" spans="1:9" x14ac:dyDescent="0.2">
      <c r="A55" s="72" t="s">
        <v>503</v>
      </c>
      <c r="B55" s="73" t="s">
        <v>502</v>
      </c>
      <c r="C55" s="74">
        <v>6701433.3899999997</v>
      </c>
      <c r="D55" s="74">
        <v>6701433.3899999997</v>
      </c>
      <c r="E55" s="74">
        <v>2928743.54</v>
      </c>
      <c r="F55" s="75">
        <f t="shared" si="0"/>
        <v>43.703240330200465</v>
      </c>
      <c r="G55" s="74">
        <v>2928743.54</v>
      </c>
      <c r="H55" s="67"/>
      <c r="I55" s="76"/>
    </row>
    <row r="56" spans="1:9" x14ac:dyDescent="0.2">
      <c r="A56" s="72" t="s">
        <v>504</v>
      </c>
      <c r="B56" s="73" t="s">
        <v>475</v>
      </c>
      <c r="C56" s="74">
        <v>6701433.3899999997</v>
      </c>
      <c r="D56" s="74">
        <v>6701433.3899999997</v>
      </c>
      <c r="E56" s="74">
        <v>2928743.54</v>
      </c>
      <c r="F56" s="75">
        <f t="shared" si="0"/>
        <v>43.703240330200465</v>
      </c>
      <c r="G56" s="74">
        <v>2928743.54</v>
      </c>
      <c r="H56" s="67"/>
      <c r="I56" s="76"/>
    </row>
    <row r="57" spans="1:9" x14ac:dyDescent="0.2">
      <c r="A57" s="72" t="s">
        <v>506</v>
      </c>
      <c r="B57" s="73" t="s">
        <v>505</v>
      </c>
      <c r="C57" s="74">
        <v>6701433.3899999997</v>
      </c>
      <c r="D57" s="74">
        <v>6701433.3899999997</v>
      </c>
      <c r="E57" s="74">
        <v>2928743.54</v>
      </c>
      <c r="F57" s="75">
        <f t="shared" si="0"/>
        <v>43.703240330200465</v>
      </c>
      <c r="G57" s="74">
        <v>2928743.54</v>
      </c>
      <c r="H57" s="67"/>
      <c r="I57" s="76"/>
    </row>
    <row r="58" spans="1:9" x14ac:dyDescent="0.2">
      <c r="A58" s="72" t="s">
        <v>508</v>
      </c>
      <c r="B58" s="73" t="s">
        <v>507</v>
      </c>
      <c r="C58" s="74">
        <v>2237912.14</v>
      </c>
      <c r="D58" s="74">
        <v>2237912.14</v>
      </c>
      <c r="E58" s="74">
        <v>0</v>
      </c>
      <c r="F58" s="75">
        <f t="shared" si="0"/>
        <v>0</v>
      </c>
      <c r="G58" s="74">
        <v>0</v>
      </c>
      <c r="H58" s="67"/>
      <c r="I58" s="76"/>
    </row>
    <row r="59" spans="1:9" x14ac:dyDescent="0.2">
      <c r="A59" s="72" t="s">
        <v>509</v>
      </c>
      <c r="B59" s="73" t="s">
        <v>475</v>
      </c>
      <c r="C59" s="74">
        <v>2237912.14</v>
      </c>
      <c r="D59" s="74">
        <v>2237912.14</v>
      </c>
      <c r="E59" s="74">
        <v>0</v>
      </c>
      <c r="F59" s="75">
        <f t="shared" si="0"/>
        <v>0</v>
      </c>
      <c r="G59" s="74">
        <v>0</v>
      </c>
      <c r="H59" s="67"/>
      <c r="I59" s="76"/>
    </row>
    <row r="60" spans="1:9" x14ac:dyDescent="0.2">
      <c r="A60" s="72" t="s">
        <v>511</v>
      </c>
      <c r="B60" s="73" t="s">
        <v>510</v>
      </c>
      <c r="C60" s="74">
        <v>2237912.14</v>
      </c>
      <c r="D60" s="74">
        <v>2237912.14</v>
      </c>
      <c r="E60" s="74">
        <v>0</v>
      </c>
      <c r="F60" s="75">
        <f t="shared" si="0"/>
        <v>0</v>
      </c>
      <c r="G60" s="74">
        <v>0</v>
      </c>
      <c r="H60" s="67"/>
      <c r="I60" s="76"/>
    </row>
    <row r="61" spans="1:9" x14ac:dyDescent="0.2">
      <c r="A61" s="72" t="s">
        <v>513</v>
      </c>
      <c r="B61" s="73" t="s">
        <v>512</v>
      </c>
      <c r="C61" s="74">
        <v>253445024.78999999</v>
      </c>
      <c r="D61" s="74">
        <v>253445024.78999999</v>
      </c>
      <c r="E61" s="74">
        <v>102515780.08</v>
      </c>
      <c r="F61" s="75">
        <f t="shared" si="0"/>
        <v>40.448921877611419</v>
      </c>
      <c r="G61" s="74">
        <v>102515780.08</v>
      </c>
      <c r="H61" s="67"/>
      <c r="I61" s="76"/>
    </row>
    <row r="62" spans="1:9" ht="51" x14ac:dyDescent="0.2">
      <c r="A62" s="72" t="s">
        <v>514</v>
      </c>
      <c r="B62" s="73" t="s">
        <v>437</v>
      </c>
      <c r="C62" s="74">
        <v>40215198.159999996</v>
      </c>
      <c r="D62" s="74">
        <v>40215198.159999996</v>
      </c>
      <c r="E62" s="74">
        <v>20181770.809999999</v>
      </c>
      <c r="F62" s="75">
        <f t="shared" si="0"/>
        <v>50.184437062090062</v>
      </c>
      <c r="G62" s="74">
        <v>20181770.809999999</v>
      </c>
      <c r="H62" s="67"/>
      <c r="I62" s="76"/>
    </row>
    <row r="63" spans="1:9" ht="25.5" x14ac:dyDescent="0.2">
      <c r="A63" s="72" t="s">
        <v>515</v>
      </c>
      <c r="B63" s="73" t="s">
        <v>439</v>
      </c>
      <c r="C63" s="74">
        <v>40215198.159999996</v>
      </c>
      <c r="D63" s="74">
        <v>40215198.159999996</v>
      </c>
      <c r="E63" s="74">
        <v>20181770.809999999</v>
      </c>
      <c r="F63" s="75">
        <f t="shared" si="0"/>
        <v>50.184437062090062</v>
      </c>
      <c r="G63" s="74">
        <v>20181770.809999999</v>
      </c>
      <c r="H63" s="67"/>
      <c r="I63" s="76"/>
    </row>
    <row r="64" spans="1:9" x14ac:dyDescent="0.2">
      <c r="A64" s="72" t="s">
        <v>516</v>
      </c>
      <c r="B64" s="73" t="s">
        <v>441</v>
      </c>
      <c r="C64" s="74">
        <v>28975856.559999999</v>
      </c>
      <c r="D64" s="74">
        <v>28975856.559999999</v>
      </c>
      <c r="E64" s="74">
        <v>14170010.15</v>
      </c>
      <c r="F64" s="75">
        <f t="shared" si="0"/>
        <v>48.902817145917012</v>
      </c>
      <c r="G64" s="74">
        <v>14170010.15</v>
      </c>
      <c r="H64" s="67"/>
      <c r="I64" s="76"/>
    </row>
    <row r="65" spans="1:9" ht="25.5" x14ac:dyDescent="0.2">
      <c r="A65" s="72" t="s">
        <v>517</v>
      </c>
      <c r="B65" s="73" t="s">
        <v>443</v>
      </c>
      <c r="C65" s="74">
        <v>1611560</v>
      </c>
      <c r="D65" s="74">
        <v>1611560</v>
      </c>
      <c r="E65" s="74">
        <v>1401001.61</v>
      </c>
      <c r="F65" s="75">
        <f t="shared" si="0"/>
        <v>86.934498870659496</v>
      </c>
      <c r="G65" s="74">
        <v>1401001.61</v>
      </c>
      <c r="H65" s="67"/>
      <c r="I65" s="76"/>
    </row>
    <row r="66" spans="1:9" ht="51" x14ac:dyDescent="0.2">
      <c r="A66" s="72" t="s">
        <v>518</v>
      </c>
      <c r="B66" s="73" t="s">
        <v>453</v>
      </c>
      <c r="C66" s="74">
        <v>434400</v>
      </c>
      <c r="D66" s="74">
        <v>434400</v>
      </c>
      <c r="E66" s="74">
        <v>357900</v>
      </c>
      <c r="F66" s="75">
        <f t="shared" si="0"/>
        <v>82.389502762430951</v>
      </c>
      <c r="G66" s="74">
        <v>357900</v>
      </c>
      <c r="H66" s="67"/>
      <c r="I66" s="76"/>
    </row>
    <row r="67" spans="1:9" ht="38.25" x14ac:dyDescent="0.2">
      <c r="A67" s="72" t="s">
        <v>519</v>
      </c>
      <c r="B67" s="73" t="s">
        <v>445</v>
      </c>
      <c r="C67" s="74">
        <v>9193381.5999999996</v>
      </c>
      <c r="D67" s="74">
        <v>9193381.5999999996</v>
      </c>
      <c r="E67" s="74">
        <v>4252859.05</v>
      </c>
      <c r="F67" s="75">
        <f t="shared" si="0"/>
        <v>46.260007851735423</v>
      </c>
      <c r="G67" s="74">
        <v>4252859.05</v>
      </c>
      <c r="H67" s="67"/>
      <c r="I67" s="76"/>
    </row>
    <row r="68" spans="1:9" ht="25.5" x14ac:dyDescent="0.2">
      <c r="A68" s="72" t="s">
        <v>520</v>
      </c>
      <c r="B68" s="73" t="s">
        <v>456</v>
      </c>
      <c r="C68" s="74">
        <v>53742400.840000004</v>
      </c>
      <c r="D68" s="74">
        <v>53742400.840000004</v>
      </c>
      <c r="E68" s="74">
        <v>24294128.780000001</v>
      </c>
      <c r="F68" s="75">
        <f t="shared" si="0"/>
        <v>45.204770163371805</v>
      </c>
      <c r="G68" s="74">
        <v>24294128.780000001</v>
      </c>
      <c r="H68" s="67"/>
      <c r="I68" s="76"/>
    </row>
    <row r="69" spans="1:9" ht="25.5" x14ac:dyDescent="0.2">
      <c r="A69" s="72" t="s">
        <v>521</v>
      </c>
      <c r="B69" s="73" t="s">
        <v>458</v>
      </c>
      <c r="C69" s="74">
        <v>53742400.840000004</v>
      </c>
      <c r="D69" s="74">
        <v>53742400.840000004</v>
      </c>
      <c r="E69" s="74">
        <v>24294128.780000001</v>
      </c>
      <c r="F69" s="75">
        <f t="shared" ref="F69:F132" si="1">E69/D69*100</f>
        <v>45.204770163371805</v>
      </c>
      <c r="G69" s="74">
        <v>24294128.780000001</v>
      </c>
      <c r="H69" s="67"/>
      <c r="I69" s="76"/>
    </row>
    <row r="70" spans="1:9" ht="25.5" x14ac:dyDescent="0.2">
      <c r="A70" s="72" t="s">
        <v>522</v>
      </c>
      <c r="B70" s="73" t="s">
        <v>460</v>
      </c>
      <c r="C70" s="74">
        <v>6666057</v>
      </c>
      <c r="D70" s="74">
        <v>6666057</v>
      </c>
      <c r="E70" s="74">
        <v>2744630.37</v>
      </c>
      <c r="F70" s="75">
        <f t="shared" si="1"/>
        <v>41.173220841045918</v>
      </c>
      <c r="G70" s="74">
        <v>2744630.37</v>
      </c>
      <c r="H70" s="67"/>
      <c r="I70" s="76"/>
    </row>
    <row r="71" spans="1:9" x14ac:dyDescent="0.2">
      <c r="A71" s="72" t="s">
        <v>523</v>
      </c>
      <c r="B71" s="73" t="s">
        <v>462</v>
      </c>
      <c r="C71" s="74">
        <v>47076343.840000004</v>
      </c>
      <c r="D71" s="74">
        <v>47076343.840000004</v>
      </c>
      <c r="E71" s="74">
        <v>21549498.41</v>
      </c>
      <c r="F71" s="75">
        <f t="shared" si="1"/>
        <v>45.775641547782527</v>
      </c>
      <c r="G71" s="74">
        <v>21549498.41</v>
      </c>
      <c r="H71" s="67"/>
      <c r="I71" s="76"/>
    </row>
    <row r="72" spans="1:9" x14ac:dyDescent="0.2">
      <c r="A72" s="72" t="s">
        <v>525</v>
      </c>
      <c r="B72" s="73" t="s">
        <v>524</v>
      </c>
      <c r="C72" s="74">
        <v>1200000</v>
      </c>
      <c r="D72" s="74">
        <v>1200000</v>
      </c>
      <c r="E72" s="74">
        <v>62080</v>
      </c>
      <c r="F72" s="75">
        <f t="shared" si="1"/>
        <v>5.1733333333333329</v>
      </c>
      <c r="G72" s="74">
        <v>62080</v>
      </c>
      <c r="H72" s="67"/>
      <c r="I72" s="76"/>
    </row>
    <row r="73" spans="1:9" x14ac:dyDescent="0.2">
      <c r="A73" s="72" t="s">
        <v>527</v>
      </c>
      <c r="B73" s="73" t="s">
        <v>526</v>
      </c>
      <c r="C73" s="74">
        <v>1200000</v>
      </c>
      <c r="D73" s="74">
        <v>1200000</v>
      </c>
      <c r="E73" s="74">
        <v>62080</v>
      </c>
      <c r="F73" s="75">
        <f t="shared" si="1"/>
        <v>5.1733333333333329</v>
      </c>
      <c r="G73" s="74">
        <v>62080</v>
      </c>
      <c r="H73" s="67"/>
      <c r="I73" s="76"/>
    </row>
    <row r="74" spans="1:9" ht="25.5" x14ac:dyDescent="0.2">
      <c r="A74" s="72" t="s">
        <v>529</v>
      </c>
      <c r="B74" s="73" t="s">
        <v>528</v>
      </c>
      <c r="C74" s="74">
        <v>53091000</v>
      </c>
      <c r="D74" s="74">
        <v>53091000</v>
      </c>
      <c r="E74" s="74">
        <v>5882537</v>
      </c>
      <c r="F74" s="75">
        <f t="shared" si="1"/>
        <v>11.080102088866287</v>
      </c>
      <c r="G74" s="74">
        <v>5882537</v>
      </c>
      <c r="H74" s="67"/>
      <c r="I74" s="76"/>
    </row>
    <row r="75" spans="1:9" x14ac:dyDescent="0.2">
      <c r="A75" s="72" t="s">
        <v>531</v>
      </c>
      <c r="B75" s="73" t="s">
        <v>530</v>
      </c>
      <c r="C75" s="74">
        <v>53091000</v>
      </c>
      <c r="D75" s="74">
        <v>53091000</v>
      </c>
      <c r="E75" s="74">
        <v>5882537</v>
      </c>
      <c r="F75" s="75">
        <f t="shared" si="1"/>
        <v>11.080102088866287</v>
      </c>
      <c r="G75" s="74">
        <v>5882537</v>
      </c>
      <c r="H75" s="67"/>
      <c r="I75" s="76"/>
    </row>
    <row r="76" spans="1:9" ht="38.25" x14ac:dyDescent="0.2">
      <c r="A76" s="72" t="s">
        <v>533</v>
      </c>
      <c r="B76" s="73" t="s">
        <v>532</v>
      </c>
      <c r="C76" s="74">
        <v>53091000</v>
      </c>
      <c r="D76" s="74">
        <v>53091000</v>
      </c>
      <c r="E76" s="74">
        <v>5882537</v>
      </c>
      <c r="F76" s="75">
        <f t="shared" si="1"/>
        <v>11.080102088866287</v>
      </c>
      <c r="G76" s="74">
        <v>5882537</v>
      </c>
      <c r="H76" s="67"/>
      <c r="I76" s="76"/>
    </row>
    <row r="77" spans="1:9" ht="25.5" x14ac:dyDescent="0.2">
      <c r="A77" s="72" t="s">
        <v>535</v>
      </c>
      <c r="B77" s="73" t="s">
        <v>534</v>
      </c>
      <c r="C77" s="74">
        <v>92435493.159999996</v>
      </c>
      <c r="D77" s="74">
        <v>92435493.159999996</v>
      </c>
      <c r="E77" s="74">
        <v>39555869.07</v>
      </c>
      <c r="F77" s="75">
        <f t="shared" si="1"/>
        <v>42.792944266042149</v>
      </c>
      <c r="G77" s="74">
        <v>39555869.07</v>
      </c>
      <c r="H77" s="67"/>
      <c r="I77" s="76"/>
    </row>
    <row r="78" spans="1:9" x14ac:dyDescent="0.2">
      <c r="A78" s="72" t="s">
        <v>537</v>
      </c>
      <c r="B78" s="73" t="s">
        <v>536</v>
      </c>
      <c r="C78" s="74">
        <v>59461245.340000004</v>
      </c>
      <c r="D78" s="74">
        <v>59461245.340000004</v>
      </c>
      <c r="E78" s="74">
        <v>24330931.719999999</v>
      </c>
      <c r="F78" s="75">
        <f t="shared" si="1"/>
        <v>40.918974335090837</v>
      </c>
      <c r="G78" s="74">
        <v>24330931.719999999</v>
      </c>
      <c r="H78" s="67"/>
      <c r="I78" s="76"/>
    </row>
    <row r="79" spans="1:9" ht="51" x14ac:dyDescent="0.2">
      <c r="A79" s="72" t="s">
        <v>539</v>
      </c>
      <c r="B79" s="73" t="s">
        <v>538</v>
      </c>
      <c r="C79" s="74">
        <v>50751457.700000003</v>
      </c>
      <c r="D79" s="74">
        <v>50751457.700000003</v>
      </c>
      <c r="E79" s="74">
        <v>21679352.43</v>
      </c>
      <c r="F79" s="75">
        <f t="shared" si="1"/>
        <v>42.716708864108149</v>
      </c>
      <c r="G79" s="74">
        <v>21679352.43</v>
      </c>
      <c r="H79" s="67"/>
      <c r="I79" s="76"/>
    </row>
    <row r="80" spans="1:9" x14ac:dyDescent="0.2">
      <c r="A80" s="72" t="s">
        <v>541</v>
      </c>
      <c r="B80" s="73" t="s">
        <v>540</v>
      </c>
      <c r="C80" s="74">
        <v>8709787.6400000006</v>
      </c>
      <c r="D80" s="74">
        <v>8709787.6400000006</v>
      </c>
      <c r="E80" s="74">
        <v>2651579.29</v>
      </c>
      <c r="F80" s="75">
        <f t="shared" si="1"/>
        <v>30.443673251257366</v>
      </c>
      <c r="G80" s="74">
        <v>2651579.29</v>
      </c>
      <c r="H80" s="67"/>
      <c r="I80" s="76"/>
    </row>
    <row r="81" spans="1:9" x14ac:dyDescent="0.2">
      <c r="A81" s="72" t="s">
        <v>543</v>
      </c>
      <c r="B81" s="73" t="s">
        <v>542</v>
      </c>
      <c r="C81" s="74">
        <v>32974247.82</v>
      </c>
      <c r="D81" s="74">
        <v>32974247.82</v>
      </c>
      <c r="E81" s="74">
        <v>15224937.35</v>
      </c>
      <c r="F81" s="75">
        <f t="shared" si="1"/>
        <v>46.172205149636675</v>
      </c>
      <c r="G81" s="74">
        <v>15224937.35</v>
      </c>
      <c r="H81" s="67"/>
      <c r="I81" s="76"/>
    </row>
    <row r="82" spans="1:9" ht="51" x14ac:dyDescent="0.2">
      <c r="A82" s="72" t="s">
        <v>545</v>
      </c>
      <c r="B82" s="73" t="s">
        <v>544</v>
      </c>
      <c r="C82" s="74">
        <v>32974247.82</v>
      </c>
      <c r="D82" s="74">
        <v>32974247.82</v>
      </c>
      <c r="E82" s="74">
        <v>15224937.35</v>
      </c>
      <c r="F82" s="75">
        <f t="shared" si="1"/>
        <v>46.172205149636675</v>
      </c>
      <c r="G82" s="74">
        <v>15224937.35</v>
      </c>
      <c r="H82" s="67"/>
      <c r="I82" s="76"/>
    </row>
    <row r="83" spans="1:9" x14ac:dyDescent="0.2">
      <c r="A83" s="72" t="s">
        <v>546</v>
      </c>
      <c r="B83" s="73" t="s">
        <v>475</v>
      </c>
      <c r="C83" s="74">
        <v>12760932.630000001</v>
      </c>
      <c r="D83" s="74">
        <v>12760932.630000001</v>
      </c>
      <c r="E83" s="74">
        <v>12539394.42</v>
      </c>
      <c r="F83" s="75">
        <f t="shared" si="1"/>
        <v>98.263934020941534</v>
      </c>
      <c r="G83" s="74">
        <v>12539394.42</v>
      </c>
      <c r="H83" s="67"/>
      <c r="I83" s="76"/>
    </row>
    <row r="84" spans="1:9" x14ac:dyDescent="0.2">
      <c r="A84" s="72" t="s">
        <v>548</v>
      </c>
      <c r="B84" s="73" t="s">
        <v>547</v>
      </c>
      <c r="C84" s="74">
        <v>2371026.7200000002</v>
      </c>
      <c r="D84" s="74">
        <v>2371026.7200000002</v>
      </c>
      <c r="E84" s="74">
        <v>2182428.11</v>
      </c>
      <c r="F84" s="75">
        <f t="shared" si="1"/>
        <v>92.045698666778392</v>
      </c>
      <c r="G84" s="74">
        <v>2182428.11</v>
      </c>
      <c r="H84" s="67"/>
      <c r="I84" s="76"/>
    </row>
    <row r="85" spans="1:9" ht="25.5" x14ac:dyDescent="0.2">
      <c r="A85" s="72" t="s">
        <v>550</v>
      </c>
      <c r="B85" s="73" t="s">
        <v>549</v>
      </c>
      <c r="C85" s="74">
        <v>2371026.7200000002</v>
      </c>
      <c r="D85" s="74">
        <v>2371026.7200000002</v>
      </c>
      <c r="E85" s="74">
        <v>2182428.11</v>
      </c>
      <c r="F85" s="75">
        <f t="shared" si="1"/>
        <v>92.045698666778392</v>
      </c>
      <c r="G85" s="74">
        <v>2182428.11</v>
      </c>
      <c r="H85" s="67"/>
      <c r="I85" s="76"/>
    </row>
    <row r="86" spans="1:9" x14ac:dyDescent="0.2">
      <c r="A86" s="72" t="s">
        <v>551</v>
      </c>
      <c r="B86" s="73" t="s">
        <v>477</v>
      </c>
      <c r="C86" s="74">
        <v>10031330.91</v>
      </c>
      <c r="D86" s="74">
        <v>10031330.91</v>
      </c>
      <c r="E86" s="74">
        <v>9998391.3100000005</v>
      </c>
      <c r="F86" s="75">
        <f t="shared" si="1"/>
        <v>99.671632804305531</v>
      </c>
      <c r="G86" s="74">
        <v>9998391.3100000005</v>
      </c>
      <c r="H86" s="67"/>
      <c r="I86" s="76"/>
    </row>
    <row r="87" spans="1:9" x14ac:dyDescent="0.2">
      <c r="A87" s="72" t="s">
        <v>552</v>
      </c>
      <c r="B87" s="73" t="s">
        <v>479</v>
      </c>
      <c r="C87" s="74">
        <v>3000</v>
      </c>
      <c r="D87" s="74">
        <v>3000</v>
      </c>
      <c r="E87" s="74">
        <v>0</v>
      </c>
      <c r="F87" s="75">
        <f t="shared" si="1"/>
        <v>0</v>
      </c>
      <c r="G87" s="74">
        <v>0</v>
      </c>
      <c r="H87" s="67"/>
      <c r="I87" s="76"/>
    </row>
    <row r="88" spans="1:9" x14ac:dyDescent="0.2">
      <c r="A88" s="72" t="s">
        <v>554</v>
      </c>
      <c r="B88" s="73" t="s">
        <v>553</v>
      </c>
      <c r="C88" s="74">
        <v>41500</v>
      </c>
      <c r="D88" s="74">
        <v>41500</v>
      </c>
      <c r="E88" s="74">
        <v>12100</v>
      </c>
      <c r="F88" s="75">
        <f t="shared" si="1"/>
        <v>29.156626506024097</v>
      </c>
      <c r="G88" s="74">
        <v>12100</v>
      </c>
      <c r="H88" s="67"/>
      <c r="I88" s="76"/>
    </row>
    <row r="89" spans="1:9" x14ac:dyDescent="0.2">
      <c r="A89" s="72" t="s">
        <v>555</v>
      </c>
      <c r="B89" s="73" t="s">
        <v>500</v>
      </c>
      <c r="C89" s="74">
        <v>9986830.9100000001</v>
      </c>
      <c r="D89" s="74">
        <v>9986830.9100000001</v>
      </c>
      <c r="E89" s="74">
        <v>9986291.3100000005</v>
      </c>
      <c r="F89" s="75">
        <f t="shared" si="1"/>
        <v>99.994596884588688</v>
      </c>
      <c r="G89" s="74">
        <v>9986291.3100000005</v>
      </c>
      <c r="H89" s="67"/>
      <c r="I89" s="76"/>
    </row>
    <row r="90" spans="1:9" ht="25.5" x14ac:dyDescent="0.2">
      <c r="A90" s="72" t="s">
        <v>557</v>
      </c>
      <c r="B90" s="73" t="s">
        <v>556</v>
      </c>
      <c r="C90" s="74">
        <v>358575</v>
      </c>
      <c r="D90" s="74">
        <v>358575</v>
      </c>
      <c r="E90" s="74">
        <v>358575</v>
      </c>
      <c r="F90" s="75">
        <f t="shared" si="1"/>
        <v>100</v>
      </c>
      <c r="G90" s="74">
        <v>358575</v>
      </c>
      <c r="H90" s="67"/>
      <c r="I90" s="76"/>
    </row>
    <row r="91" spans="1:9" x14ac:dyDescent="0.2">
      <c r="A91" s="72" t="s">
        <v>559</v>
      </c>
      <c r="B91" s="73" t="s">
        <v>558</v>
      </c>
      <c r="C91" s="74">
        <v>358575</v>
      </c>
      <c r="D91" s="74">
        <v>358575</v>
      </c>
      <c r="E91" s="74">
        <v>358575</v>
      </c>
      <c r="F91" s="75">
        <f t="shared" si="1"/>
        <v>100</v>
      </c>
      <c r="G91" s="74">
        <v>358575</v>
      </c>
      <c r="H91" s="67"/>
      <c r="I91" s="76"/>
    </row>
    <row r="92" spans="1:9" x14ac:dyDescent="0.2">
      <c r="A92" s="72" t="s">
        <v>561</v>
      </c>
      <c r="B92" s="73" t="s">
        <v>560</v>
      </c>
      <c r="C92" s="74">
        <v>4740982.62</v>
      </c>
      <c r="D92" s="74">
        <v>4740982.62</v>
      </c>
      <c r="E92" s="74">
        <v>1602348.7</v>
      </c>
      <c r="F92" s="75">
        <f t="shared" si="1"/>
        <v>33.79781847839805</v>
      </c>
      <c r="G92" s="74">
        <v>1602348.7</v>
      </c>
      <c r="H92" s="67"/>
      <c r="I92" s="76"/>
    </row>
    <row r="93" spans="1:9" x14ac:dyDescent="0.2">
      <c r="A93" s="72" t="s">
        <v>563</v>
      </c>
      <c r="B93" s="73" t="s">
        <v>562</v>
      </c>
      <c r="C93" s="74">
        <v>4740982.62</v>
      </c>
      <c r="D93" s="74">
        <v>4740982.62</v>
      </c>
      <c r="E93" s="74">
        <v>1602348.7</v>
      </c>
      <c r="F93" s="75">
        <f t="shared" si="1"/>
        <v>33.79781847839805</v>
      </c>
      <c r="G93" s="74">
        <v>1602348.7</v>
      </c>
      <c r="H93" s="67"/>
      <c r="I93" s="76"/>
    </row>
    <row r="94" spans="1:9" ht="25.5" x14ac:dyDescent="0.2">
      <c r="A94" s="72" t="s">
        <v>564</v>
      </c>
      <c r="B94" s="73" t="s">
        <v>456</v>
      </c>
      <c r="C94" s="74">
        <v>4740982.62</v>
      </c>
      <c r="D94" s="74">
        <v>4740982.62</v>
      </c>
      <c r="E94" s="74">
        <v>1602348.7</v>
      </c>
      <c r="F94" s="75">
        <f t="shared" si="1"/>
        <v>33.79781847839805</v>
      </c>
      <c r="G94" s="74">
        <v>1602348.7</v>
      </c>
      <c r="H94" s="67"/>
      <c r="I94" s="76"/>
    </row>
    <row r="95" spans="1:9" ht="25.5" x14ac:dyDescent="0.2">
      <c r="A95" s="72" t="s">
        <v>565</v>
      </c>
      <c r="B95" s="73" t="s">
        <v>458</v>
      </c>
      <c r="C95" s="74">
        <v>4740982.62</v>
      </c>
      <c r="D95" s="74">
        <v>4740982.62</v>
      </c>
      <c r="E95" s="74">
        <v>1602348.7</v>
      </c>
      <c r="F95" s="75">
        <f t="shared" si="1"/>
        <v>33.79781847839805</v>
      </c>
      <c r="G95" s="74">
        <v>1602348.7</v>
      </c>
      <c r="H95" s="67"/>
      <c r="I95" s="76"/>
    </row>
    <row r="96" spans="1:9" ht="25.5" x14ac:dyDescent="0.2">
      <c r="A96" s="72" t="s">
        <v>566</v>
      </c>
      <c r="B96" s="73" t="s">
        <v>460</v>
      </c>
      <c r="C96" s="74">
        <v>4740982.62</v>
      </c>
      <c r="D96" s="74">
        <v>4740982.62</v>
      </c>
      <c r="E96" s="74">
        <v>1602348.7</v>
      </c>
      <c r="F96" s="75">
        <f t="shared" si="1"/>
        <v>33.79781847839805</v>
      </c>
      <c r="G96" s="74">
        <v>1602348.7</v>
      </c>
      <c r="H96" s="67"/>
      <c r="I96" s="76"/>
    </row>
    <row r="97" spans="1:9" ht="25.5" x14ac:dyDescent="0.2">
      <c r="A97" s="72" t="s">
        <v>568</v>
      </c>
      <c r="B97" s="73" t="s">
        <v>567</v>
      </c>
      <c r="C97" s="74">
        <v>47088229.600000001</v>
      </c>
      <c r="D97" s="74">
        <v>47088229.600000001</v>
      </c>
      <c r="E97" s="74">
        <v>17923544.899999999</v>
      </c>
      <c r="F97" s="75">
        <f t="shared" si="1"/>
        <v>38.063747675916012</v>
      </c>
      <c r="G97" s="74">
        <v>17923544.899999999</v>
      </c>
      <c r="H97" s="67"/>
      <c r="I97" s="76"/>
    </row>
    <row r="98" spans="1:9" ht="25.5" x14ac:dyDescent="0.2">
      <c r="A98" s="72" t="s">
        <v>570</v>
      </c>
      <c r="B98" s="73" t="s">
        <v>569</v>
      </c>
      <c r="C98" s="74">
        <v>47088229.600000001</v>
      </c>
      <c r="D98" s="74">
        <v>47088229.600000001</v>
      </c>
      <c r="E98" s="74">
        <v>17923544.899999999</v>
      </c>
      <c r="F98" s="75">
        <f t="shared" si="1"/>
        <v>38.063747675916012</v>
      </c>
      <c r="G98" s="74">
        <v>17923544.899999999</v>
      </c>
      <c r="H98" s="67"/>
      <c r="I98" s="76"/>
    </row>
    <row r="99" spans="1:9" ht="51" x14ac:dyDescent="0.2">
      <c r="A99" s="72" t="s">
        <v>571</v>
      </c>
      <c r="B99" s="73" t="s">
        <v>437</v>
      </c>
      <c r="C99" s="74">
        <v>32450523.510000002</v>
      </c>
      <c r="D99" s="74">
        <v>32450523.510000002</v>
      </c>
      <c r="E99" s="74">
        <v>14003380.85</v>
      </c>
      <c r="F99" s="75">
        <f t="shared" si="1"/>
        <v>43.153019844763669</v>
      </c>
      <c r="G99" s="74">
        <v>14003380.85</v>
      </c>
      <c r="H99" s="67"/>
      <c r="I99" s="76"/>
    </row>
    <row r="100" spans="1:9" x14ac:dyDescent="0.2">
      <c r="A100" s="72" t="s">
        <v>573</v>
      </c>
      <c r="B100" s="73" t="s">
        <v>572</v>
      </c>
      <c r="C100" s="74">
        <v>32450523.510000002</v>
      </c>
      <c r="D100" s="74">
        <v>32450523.510000002</v>
      </c>
      <c r="E100" s="74">
        <v>14003380.85</v>
      </c>
      <c r="F100" s="75">
        <f t="shared" si="1"/>
        <v>43.153019844763669</v>
      </c>
      <c r="G100" s="74">
        <v>14003380.85</v>
      </c>
      <c r="H100" s="67"/>
      <c r="I100" s="76"/>
    </row>
    <row r="101" spans="1:9" x14ac:dyDescent="0.2">
      <c r="A101" s="72" t="s">
        <v>575</v>
      </c>
      <c r="B101" s="73" t="s">
        <v>574</v>
      </c>
      <c r="C101" s="74">
        <v>24384684.039999999</v>
      </c>
      <c r="D101" s="74">
        <v>24384684.039999999</v>
      </c>
      <c r="E101" s="74">
        <v>10874934.59</v>
      </c>
      <c r="F101" s="75">
        <f t="shared" si="1"/>
        <v>44.597397990316551</v>
      </c>
      <c r="G101" s="74">
        <v>10874934.59</v>
      </c>
      <c r="H101" s="67"/>
      <c r="I101" s="76"/>
    </row>
    <row r="102" spans="1:9" ht="25.5" x14ac:dyDescent="0.2">
      <c r="A102" s="72" t="s">
        <v>577</v>
      </c>
      <c r="B102" s="73" t="s">
        <v>576</v>
      </c>
      <c r="C102" s="74">
        <v>421706</v>
      </c>
      <c r="D102" s="74">
        <v>421706</v>
      </c>
      <c r="E102" s="74">
        <v>115668</v>
      </c>
      <c r="F102" s="75">
        <f t="shared" si="1"/>
        <v>27.428587689053511</v>
      </c>
      <c r="G102" s="74">
        <v>115668</v>
      </c>
      <c r="H102" s="67"/>
      <c r="I102" s="76"/>
    </row>
    <row r="103" spans="1:9" ht="25.5" customHeight="1" x14ac:dyDescent="0.2">
      <c r="A103" s="72" t="s">
        <v>579</v>
      </c>
      <c r="B103" s="73" t="s">
        <v>578</v>
      </c>
      <c r="C103" s="74">
        <v>7644133.4699999997</v>
      </c>
      <c r="D103" s="74">
        <v>7644133.4699999997</v>
      </c>
      <c r="E103" s="74">
        <v>3012778.26</v>
      </c>
      <c r="F103" s="75">
        <f t="shared" si="1"/>
        <v>39.412946828098747</v>
      </c>
      <c r="G103" s="74">
        <v>3012778.26</v>
      </c>
      <c r="H103" s="67"/>
      <c r="I103" s="76"/>
    </row>
    <row r="104" spans="1:9" ht="25.5" x14ac:dyDescent="0.2">
      <c r="A104" s="72" t="s">
        <v>580</v>
      </c>
      <c r="B104" s="73" t="s">
        <v>456</v>
      </c>
      <c r="C104" s="74">
        <v>13406668.09</v>
      </c>
      <c r="D104" s="74">
        <v>13406668.09</v>
      </c>
      <c r="E104" s="74">
        <v>3331192.31</v>
      </c>
      <c r="F104" s="75">
        <f t="shared" si="1"/>
        <v>24.847279634562806</v>
      </c>
      <c r="G104" s="74">
        <v>3331192.31</v>
      </c>
      <c r="H104" s="67"/>
      <c r="I104" s="76"/>
    </row>
    <row r="105" spans="1:9" ht="25.5" x14ac:dyDescent="0.2">
      <c r="A105" s="72" t="s">
        <v>581</v>
      </c>
      <c r="B105" s="73" t="s">
        <v>458</v>
      </c>
      <c r="C105" s="74">
        <v>13406668.09</v>
      </c>
      <c r="D105" s="74">
        <v>13406668.09</v>
      </c>
      <c r="E105" s="74">
        <v>3331192.31</v>
      </c>
      <c r="F105" s="75">
        <f t="shared" si="1"/>
        <v>24.847279634562806</v>
      </c>
      <c r="G105" s="74">
        <v>3331192.31</v>
      </c>
      <c r="H105" s="67"/>
      <c r="I105" s="76"/>
    </row>
    <row r="106" spans="1:9" ht="25.5" x14ac:dyDescent="0.2">
      <c r="A106" s="72" t="s">
        <v>582</v>
      </c>
      <c r="B106" s="73" t="s">
        <v>460</v>
      </c>
      <c r="C106" s="74">
        <v>3808302.67</v>
      </c>
      <c r="D106" s="74">
        <v>3808302.67</v>
      </c>
      <c r="E106" s="74">
        <v>547807.54</v>
      </c>
      <c r="F106" s="75">
        <f t="shared" si="1"/>
        <v>14.384558882763383</v>
      </c>
      <c r="G106" s="74">
        <v>547807.54</v>
      </c>
      <c r="H106" s="67"/>
      <c r="I106" s="76"/>
    </row>
    <row r="107" spans="1:9" ht="25.5" x14ac:dyDescent="0.2">
      <c r="A107" s="72" t="s">
        <v>584</v>
      </c>
      <c r="B107" s="73" t="s">
        <v>583</v>
      </c>
      <c r="C107" s="74">
        <v>1868900</v>
      </c>
      <c r="D107" s="74">
        <v>1868900</v>
      </c>
      <c r="E107" s="74">
        <v>0</v>
      </c>
      <c r="F107" s="75">
        <f t="shared" si="1"/>
        <v>0</v>
      </c>
      <c r="G107" s="74">
        <v>0</v>
      </c>
      <c r="H107" s="67"/>
      <c r="I107" s="76"/>
    </row>
    <row r="108" spans="1:9" x14ac:dyDescent="0.2">
      <c r="A108" s="72" t="s">
        <v>585</v>
      </c>
      <c r="B108" s="73" t="s">
        <v>462</v>
      </c>
      <c r="C108" s="74">
        <v>7729465.4199999999</v>
      </c>
      <c r="D108" s="74">
        <v>7729465.4199999999</v>
      </c>
      <c r="E108" s="74">
        <v>2783384.77</v>
      </c>
      <c r="F108" s="75">
        <f t="shared" si="1"/>
        <v>36.01005527236061</v>
      </c>
      <c r="G108" s="74">
        <v>2783384.77</v>
      </c>
      <c r="H108" s="67"/>
      <c r="I108" s="76"/>
    </row>
    <row r="109" spans="1:9" x14ac:dyDescent="0.2">
      <c r="A109" s="72" t="s">
        <v>586</v>
      </c>
      <c r="B109" s="73" t="s">
        <v>475</v>
      </c>
      <c r="C109" s="74">
        <v>1231038</v>
      </c>
      <c r="D109" s="74">
        <v>1231038</v>
      </c>
      <c r="E109" s="74">
        <v>588971.74</v>
      </c>
      <c r="F109" s="75">
        <f t="shared" si="1"/>
        <v>47.843506049366468</v>
      </c>
      <c r="G109" s="74">
        <v>588971.74</v>
      </c>
      <c r="H109" s="67"/>
      <c r="I109" s="76"/>
    </row>
    <row r="110" spans="1:9" x14ac:dyDescent="0.2">
      <c r="A110" s="72" t="s">
        <v>587</v>
      </c>
      <c r="B110" s="73" t="s">
        <v>477</v>
      </c>
      <c r="C110" s="74">
        <v>1231038</v>
      </c>
      <c r="D110" s="74">
        <v>1231038</v>
      </c>
      <c r="E110" s="74">
        <v>588971.74</v>
      </c>
      <c r="F110" s="75">
        <f t="shared" si="1"/>
        <v>47.843506049366468</v>
      </c>
      <c r="G110" s="74">
        <v>588971.74</v>
      </c>
      <c r="H110" s="67"/>
      <c r="I110" s="76"/>
    </row>
    <row r="111" spans="1:9" x14ac:dyDescent="0.2">
      <c r="A111" s="72" t="s">
        <v>588</v>
      </c>
      <c r="B111" s="73" t="s">
        <v>479</v>
      </c>
      <c r="C111" s="74">
        <v>1180011</v>
      </c>
      <c r="D111" s="74">
        <v>1180011</v>
      </c>
      <c r="E111" s="74">
        <v>564518.74</v>
      </c>
      <c r="F111" s="75">
        <f t="shared" si="1"/>
        <v>47.840125219171689</v>
      </c>
      <c r="G111" s="74">
        <v>564518.74</v>
      </c>
      <c r="H111" s="67"/>
      <c r="I111" s="76"/>
    </row>
    <row r="112" spans="1:9" x14ac:dyDescent="0.2">
      <c r="A112" s="72" t="s">
        <v>589</v>
      </c>
      <c r="B112" s="73" t="s">
        <v>553</v>
      </c>
      <c r="C112" s="74">
        <v>34027</v>
      </c>
      <c r="D112" s="74">
        <v>34027</v>
      </c>
      <c r="E112" s="74">
        <v>24453</v>
      </c>
      <c r="F112" s="75">
        <f t="shared" si="1"/>
        <v>71.8635201457666</v>
      </c>
      <c r="G112" s="74">
        <v>24453</v>
      </c>
      <c r="H112" s="67"/>
      <c r="I112" s="76"/>
    </row>
    <row r="113" spans="1:9" x14ac:dyDescent="0.2">
      <c r="A113" s="72" t="s">
        <v>590</v>
      </c>
      <c r="B113" s="73" t="s">
        <v>500</v>
      </c>
      <c r="C113" s="74">
        <v>17000</v>
      </c>
      <c r="D113" s="74">
        <v>17000</v>
      </c>
      <c r="E113" s="74">
        <v>0</v>
      </c>
      <c r="F113" s="75">
        <f t="shared" si="1"/>
        <v>0</v>
      </c>
      <c r="G113" s="74">
        <v>0</v>
      </c>
      <c r="H113" s="67"/>
      <c r="I113" s="76"/>
    </row>
    <row r="114" spans="1:9" x14ac:dyDescent="0.2">
      <c r="A114" s="72" t="s">
        <v>592</v>
      </c>
      <c r="B114" s="73" t="s">
        <v>591</v>
      </c>
      <c r="C114" s="74">
        <v>2476079804.3000002</v>
      </c>
      <c r="D114" s="74">
        <v>2476079804.3000002</v>
      </c>
      <c r="E114" s="74">
        <v>604536947.41999996</v>
      </c>
      <c r="F114" s="75">
        <f t="shared" si="1"/>
        <v>24.415083325268892</v>
      </c>
      <c r="G114" s="74">
        <v>604536947.41999996</v>
      </c>
      <c r="H114" s="67"/>
      <c r="I114" s="76"/>
    </row>
    <row r="115" spans="1:9" x14ac:dyDescent="0.2">
      <c r="A115" s="72" t="s">
        <v>594</v>
      </c>
      <c r="B115" s="73" t="s">
        <v>593</v>
      </c>
      <c r="C115" s="74">
        <v>3142212</v>
      </c>
      <c r="D115" s="74">
        <v>3142212</v>
      </c>
      <c r="E115" s="74">
        <v>1696134</v>
      </c>
      <c r="F115" s="75">
        <f t="shared" si="1"/>
        <v>53.978980412524677</v>
      </c>
      <c r="G115" s="74">
        <v>1696134</v>
      </c>
      <c r="H115" s="67"/>
      <c r="I115" s="76"/>
    </row>
    <row r="116" spans="1:9" ht="25.5" x14ac:dyDescent="0.2">
      <c r="A116" s="72" t="s">
        <v>595</v>
      </c>
      <c r="B116" s="73" t="s">
        <v>456</v>
      </c>
      <c r="C116" s="74">
        <v>3142212</v>
      </c>
      <c r="D116" s="74">
        <v>3142212</v>
      </c>
      <c r="E116" s="74">
        <v>1696134</v>
      </c>
      <c r="F116" s="75">
        <f t="shared" si="1"/>
        <v>53.978980412524677</v>
      </c>
      <c r="G116" s="74">
        <v>1696134</v>
      </c>
      <c r="H116" s="67"/>
      <c r="I116" s="76"/>
    </row>
    <row r="117" spans="1:9" ht="25.5" x14ac:dyDescent="0.2">
      <c r="A117" s="72" t="s">
        <v>596</v>
      </c>
      <c r="B117" s="73" t="s">
        <v>458</v>
      </c>
      <c r="C117" s="74">
        <v>3142212</v>
      </c>
      <c r="D117" s="74">
        <v>3142212</v>
      </c>
      <c r="E117" s="74">
        <v>1696134</v>
      </c>
      <c r="F117" s="75">
        <f t="shared" si="1"/>
        <v>53.978980412524677</v>
      </c>
      <c r="G117" s="74">
        <v>1696134</v>
      </c>
      <c r="H117" s="67"/>
      <c r="I117" s="76"/>
    </row>
    <row r="118" spans="1:9" x14ac:dyDescent="0.2">
      <c r="A118" s="72" t="s">
        <v>597</v>
      </c>
      <c r="B118" s="73" t="s">
        <v>462</v>
      </c>
      <c r="C118" s="74">
        <v>3142212</v>
      </c>
      <c r="D118" s="74">
        <v>3142212</v>
      </c>
      <c r="E118" s="74">
        <v>1696134</v>
      </c>
      <c r="F118" s="75">
        <f t="shared" si="1"/>
        <v>53.978980412524677</v>
      </c>
      <c r="G118" s="74">
        <v>1696134</v>
      </c>
      <c r="H118" s="67"/>
      <c r="I118" s="76"/>
    </row>
    <row r="119" spans="1:9" x14ac:dyDescent="0.2">
      <c r="A119" s="72" t="s">
        <v>599</v>
      </c>
      <c r="B119" s="73" t="s">
        <v>598</v>
      </c>
      <c r="C119" s="74">
        <v>1263500</v>
      </c>
      <c r="D119" s="74">
        <v>1263500</v>
      </c>
      <c r="E119" s="74">
        <v>193813</v>
      </c>
      <c r="F119" s="75">
        <f t="shared" si="1"/>
        <v>15.33937475267115</v>
      </c>
      <c r="G119" s="74">
        <v>193813</v>
      </c>
      <c r="H119" s="67"/>
      <c r="I119" s="76"/>
    </row>
    <row r="120" spans="1:9" ht="25.5" x14ac:dyDescent="0.2">
      <c r="A120" s="72" t="s">
        <v>600</v>
      </c>
      <c r="B120" s="73" t="s">
        <v>456</v>
      </c>
      <c r="C120" s="74">
        <v>1263500</v>
      </c>
      <c r="D120" s="74">
        <v>1263500</v>
      </c>
      <c r="E120" s="74">
        <v>193813</v>
      </c>
      <c r="F120" s="75">
        <f t="shared" si="1"/>
        <v>15.33937475267115</v>
      </c>
      <c r="G120" s="74">
        <v>193813</v>
      </c>
      <c r="H120" s="67"/>
      <c r="I120" s="76"/>
    </row>
    <row r="121" spans="1:9" ht="25.5" x14ac:dyDescent="0.2">
      <c r="A121" s="72" t="s">
        <v>601</v>
      </c>
      <c r="B121" s="73" t="s">
        <v>458</v>
      </c>
      <c r="C121" s="74">
        <v>1263500</v>
      </c>
      <c r="D121" s="74">
        <v>1263500</v>
      </c>
      <c r="E121" s="74">
        <v>193813</v>
      </c>
      <c r="F121" s="75">
        <f t="shared" si="1"/>
        <v>15.33937475267115</v>
      </c>
      <c r="G121" s="74">
        <v>193813</v>
      </c>
      <c r="H121" s="67"/>
      <c r="I121" s="76"/>
    </row>
    <row r="122" spans="1:9" x14ac:dyDescent="0.2">
      <c r="A122" s="72" t="s">
        <v>602</v>
      </c>
      <c r="B122" s="73" t="s">
        <v>462</v>
      </c>
      <c r="C122" s="74">
        <v>1263500</v>
      </c>
      <c r="D122" s="74">
        <v>1263500</v>
      </c>
      <c r="E122" s="74">
        <v>193813</v>
      </c>
      <c r="F122" s="75">
        <f t="shared" si="1"/>
        <v>15.33937475267115</v>
      </c>
      <c r="G122" s="74">
        <v>193813</v>
      </c>
      <c r="H122" s="67"/>
      <c r="I122" s="76"/>
    </row>
    <row r="123" spans="1:9" x14ac:dyDescent="0.2">
      <c r="A123" s="72" t="s">
        <v>604</v>
      </c>
      <c r="B123" s="73" t="s">
        <v>603</v>
      </c>
      <c r="C123" s="74">
        <v>217800000</v>
      </c>
      <c r="D123" s="74">
        <v>217800000</v>
      </c>
      <c r="E123" s="74">
        <v>134320577.44</v>
      </c>
      <c r="F123" s="75">
        <f t="shared" si="1"/>
        <v>61.671523158861341</v>
      </c>
      <c r="G123" s="74">
        <v>134320577.44</v>
      </c>
      <c r="H123" s="67"/>
      <c r="I123" s="76"/>
    </row>
    <row r="124" spans="1:9" ht="25.5" x14ac:dyDescent="0.2">
      <c r="A124" s="72" t="s">
        <v>605</v>
      </c>
      <c r="B124" s="73" t="s">
        <v>456</v>
      </c>
      <c r="C124" s="74">
        <v>2500000</v>
      </c>
      <c r="D124" s="74">
        <v>2500000</v>
      </c>
      <c r="E124" s="74">
        <v>1343316.53</v>
      </c>
      <c r="F124" s="75">
        <f t="shared" si="1"/>
        <v>53.732661199999995</v>
      </c>
      <c r="G124" s="74">
        <v>1343316.53</v>
      </c>
      <c r="H124" s="67"/>
      <c r="I124" s="76"/>
    </row>
    <row r="125" spans="1:9" ht="25.5" x14ac:dyDescent="0.2">
      <c r="A125" s="72" t="s">
        <v>606</v>
      </c>
      <c r="B125" s="73" t="s">
        <v>458</v>
      </c>
      <c r="C125" s="74">
        <v>2500000</v>
      </c>
      <c r="D125" s="74">
        <v>2500000</v>
      </c>
      <c r="E125" s="74">
        <v>1343316.53</v>
      </c>
      <c r="F125" s="75">
        <f t="shared" si="1"/>
        <v>53.732661199999995</v>
      </c>
      <c r="G125" s="74">
        <v>1343316.53</v>
      </c>
      <c r="H125" s="67"/>
      <c r="I125" s="76"/>
    </row>
    <row r="126" spans="1:9" x14ac:dyDescent="0.2">
      <c r="A126" s="72" t="s">
        <v>607</v>
      </c>
      <c r="B126" s="73" t="s">
        <v>462</v>
      </c>
      <c r="C126" s="74">
        <v>2500000</v>
      </c>
      <c r="D126" s="74">
        <v>2500000</v>
      </c>
      <c r="E126" s="74">
        <v>1343316.53</v>
      </c>
      <c r="F126" s="75">
        <f t="shared" si="1"/>
        <v>53.732661199999995</v>
      </c>
      <c r="G126" s="74">
        <v>1343316.53</v>
      </c>
      <c r="H126" s="67"/>
      <c r="I126" s="76"/>
    </row>
    <row r="127" spans="1:9" x14ac:dyDescent="0.2">
      <c r="A127" s="72" t="s">
        <v>608</v>
      </c>
      <c r="B127" s="73" t="s">
        <v>475</v>
      </c>
      <c r="C127" s="74">
        <v>215300000</v>
      </c>
      <c r="D127" s="74">
        <v>215300000</v>
      </c>
      <c r="E127" s="74">
        <v>132977260.91</v>
      </c>
      <c r="F127" s="75">
        <f t="shared" si="1"/>
        <v>61.763706878773803</v>
      </c>
      <c r="G127" s="74">
        <v>132977260.91</v>
      </c>
      <c r="H127" s="67"/>
      <c r="I127" s="76"/>
    </row>
    <row r="128" spans="1:9" ht="38.25" x14ac:dyDescent="0.2">
      <c r="A128" s="72" t="s">
        <v>610</v>
      </c>
      <c r="B128" s="73" t="s">
        <v>609</v>
      </c>
      <c r="C128" s="74">
        <v>215300000</v>
      </c>
      <c r="D128" s="74">
        <v>215300000</v>
      </c>
      <c r="E128" s="74">
        <v>132977260.91</v>
      </c>
      <c r="F128" s="75">
        <f t="shared" si="1"/>
        <v>61.763706878773803</v>
      </c>
      <c r="G128" s="74">
        <v>132977260.91</v>
      </c>
      <c r="H128" s="67"/>
      <c r="I128" s="76"/>
    </row>
    <row r="129" spans="1:9" ht="33.75" customHeight="1" x14ac:dyDescent="0.2">
      <c r="A129" s="72" t="s">
        <v>612</v>
      </c>
      <c r="B129" s="73" t="s">
        <v>611</v>
      </c>
      <c r="C129" s="74">
        <v>215300000</v>
      </c>
      <c r="D129" s="74">
        <v>215300000</v>
      </c>
      <c r="E129" s="74">
        <v>132977260.91</v>
      </c>
      <c r="F129" s="75">
        <f t="shared" si="1"/>
        <v>61.763706878773803</v>
      </c>
      <c r="G129" s="74">
        <v>132977260.91</v>
      </c>
      <c r="H129" s="67"/>
      <c r="I129" s="76"/>
    </row>
    <row r="130" spans="1:9" x14ac:dyDescent="0.2">
      <c r="A130" s="72" t="s">
        <v>614</v>
      </c>
      <c r="B130" s="73" t="s">
        <v>613</v>
      </c>
      <c r="C130" s="74">
        <v>2207788475.8000002</v>
      </c>
      <c r="D130" s="74">
        <v>2207788475.8000002</v>
      </c>
      <c r="E130" s="74">
        <v>448820884.04000002</v>
      </c>
      <c r="F130" s="75">
        <f t="shared" si="1"/>
        <v>20.328980287722906</v>
      </c>
      <c r="G130" s="74">
        <v>448820884.04000002</v>
      </c>
      <c r="H130" s="67"/>
      <c r="I130" s="76"/>
    </row>
    <row r="131" spans="1:9" ht="25.5" x14ac:dyDescent="0.2">
      <c r="A131" s="72" t="s">
        <v>615</v>
      </c>
      <c r="B131" s="73" t="s">
        <v>456</v>
      </c>
      <c r="C131" s="74">
        <v>1205922896.51</v>
      </c>
      <c r="D131" s="74">
        <v>1205922896.51</v>
      </c>
      <c r="E131" s="74">
        <v>45902103.829999998</v>
      </c>
      <c r="F131" s="75">
        <f t="shared" si="1"/>
        <v>3.8063879509082161</v>
      </c>
      <c r="G131" s="74">
        <v>45902103.829999998</v>
      </c>
      <c r="H131" s="67"/>
      <c r="I131" s="76"/>
    </row>
    <row r="132" spans="1:9" ht="25.5" x14ac:dyDescent="0.2">
      <c r="A132" s="72" t="s">
        <v>616</v>
      </c>
      <c r="B132" s="73" t="s">
        <v>458</v>
      </c>
      <c r="C132" s="74">
        <v>1205922896.51</v>
      </c>
      <c r="D132" s="74">
        <v>1205922896.51</v>
      </c>
      <c r="E132" s="74">
        <v>45902103.829999998</v>
      </c>
      <c r="F132" s="75">
        <f t="shared" si="1"/>
        <v>3.8063879509082161</v>
      </c>
      <c r="G132" s="74">
        <v>45902103.829999998</v>
      </c>
      <c r="H132" s="67"/>
      <c r="I132" s="76"/>
    </row>
    <row r="133" spans="1:9" ht="25.5" x14ac:dyDescent="0.2">
      <c r="A133" s="72" t="s">
        <v>617</v>
      </c>
      <c r="B133" s="73" t="s">
        <v>583</v>
      </c>
      <c r="C133" s="74">
        <v>1164260627.1400001</v>
      </c>
      <c r="D133" s="74">
        <v>1164260627.1400001</v>
      </c>
      <c r="E133" s="74">
        <v>42793018.799999997</v>
      </c>
      <c r="F133" s="75">
        <f t="shared" ref="F133:F196" si="2">E133/D133*100</f>
        <v>3.6755532053953259</v>
      </c>
      <c r="G133" s="74">
        <v>42793018.799999997</v>
      </c>
      <c r="H133" s="67"/>
      <c r="I133" s="76"/>
    </row>
    <row r="134" spans="1:9" x14ac:dyDescent="0.2">
      <c r="A134" s="72" t="s">
        <v>618</v>
      </c>
      <c r="B134" s="73" t="s">
        <v>462</v>
      </c>
      <c r="C134" s="74">
        <v>41662269.369999997</v>
      </c>
      <c r="D134" s="74">
        <v>41662269.369999997</v>
      </c>
      <c r="E134" s="74">
        <v>3109085.03</v>
      </c>
      <c r="F134" s="75">
        <f t="shared" si="2"/>
        <v>7.4625916375039747</v>
      </c>
      <c r="G134" s="74">
        <v>3109085.03</v>
      </c>
      <c r="H134" s="67"/>
      <c r="I134" s="76"/>
    </row>
    <row r="135" spans="1:9" ht="25.5" x14ac:dyDescent="0.2">
      <c r="A135" s="72" t="s">
        <v>619</v>
      </c>
      <c r="B135" s="73" t="s">
        <v>528</v>
      </c>
      <c r="C135" s="74">
        <v>609290047.09000003</v>
      </c>
      <c r="D135" s="74">
        <v>609290047.09000003</v>
      </c>
      <c r="E135" s="74">
        <v>167543552.00999999</v>
      </c>
      <c r="F135" s="75">
        <f t="shared" si="2"/>
        <v>27.498159999526735</v>
      </c>
      <c r="G135" s="74">
        <v>167543552.00999999</v>
      </c>
      <c r="H135" s="67"/>
      <c r="I135" s="76"/>
    </row>
    <row r="136" spans="1:9" x14ac:dyDescent="0.2">
      <c r="A136" s="72" t="s">
        <v>620</v>
      </c>
      <c r="B136" s="73" t="s">
        <v>530</v>
      </c>
      <c r="C136" s="74">
        <v>609290047.09000003</v>
      </c>
      <c r="D136" s="74">
        <v>609290047.09000003</v>
      </c>
      <c r="E136" s="74">
        <v>167543552.00999999</v>
      </c>
      <c r="F136" s="75">
        <f t="shared" si="2"/>
        <v>27.498159999526735</v>
      </c>
      <c r="G136" s="74">
        <v>167543552.00999999</v>
      </c>
      <c r="H136" s="67"/>
      <c r="I136" s="76"/>
    </row>
    <row r="137" spans="1:9" ht="25.5" x14ac:dyDescent="0.2">
      <c r="A137" s="72" t="s">
        <v>622</v>
      </c>
      <c r="B137" s="73" t="s">
        <v>621</v>
      </c>
      <c r="C137" s="74">
        <v>609290047.09000003</v>
      </c>
      <c r="D137" s="74">
        <v>609290047.09000003</v>
      </c>
      <c r="E137" s="74">
        <v>167543552.00999999</v>
      </c>
      <c r="F137" s="75">
        <f t="shared" si="2"/>
        <v>27.498159999526735</v>
      </c>
      <c r="G137" s="74">
        <v>167543552.00999999</v>
      </c>
      <c r="H137" s="67"/>
      <c r="I137" s="76"/>
    </row>
    <row r="138" spans="1:9" ht="25.5" x14ac:dyDescent="0.2">
      <c r="A138" s="72" t="s">
        <v>623</v>
      </c>
      <c r="B138" s="73" t="s">
        <v>534</v>
      </c>
      <c r="C138" s="74">
        <v>392575532.19999999</v>
      </c>
      <c r="D138" s="74">
        <v>392575532.19999999</v>
      </c>
      <c r="E138" s="74">
        <v>235375228.19999999</v>
      </c>
      <c r="F138" s="75">
        <f t="shared" si="2"/>
        <v>59.956673020591268</v>
      </c>
      <c r="G138" s="74">
        <v>235375228.19999999</v>
      </c>
      <c r="H138" s="67"/>
      <c r="I138" s="76"/>
    </row>
    <row r="139" spans="1:9" x14ac:dyDescent="0.2">
      <c r="A139" s="72" t="s">
        <v>624</v>
      </c>
      <c r="B139" s="73" t="s">
        <v>536</v>
      </c>
      <c r="C139" s="74">
        <v>392575532.19999999</v>
      </c>
      <c r="D139" s="74">
        <v>392575532.19999999</v>
      </c>
      <c r="E139" s="74">
        <v>235375228.19999999</v>
      </c>
      <c r="F139" s="75">
        <f t="shared" si="2"/>
        <v>59.956673020591268</v>
      </c>
      <c r="G139" s="74">
        <v>235375228.19999999</v>
      </c>
      <c r="H139" s="67"/>
      <c r="I139" s="76"/>
    </row>
    <row r="140" spans="1:9" ht="51" x14ac:dyDescent="0.2">
      <c r="A140" s="72" t="s">
        <v>625</v>
      </c>
      <c r="B140" s="73" t="s">
        <v>538</v>
      </c>
      <c r="C140" s="74">
        <v>382475295</v>
      </c>
      <c r="D140" s="74">
        <v>382475295</v>
      </c>
      <c r="E140" s="74">
        <v>225274991</v>
      </c>
      <c r="F140" s="75">
        <f t="shared" si="2"/>
        <v>58.899226680771633</v>
      </c>
      <c r="G140" s="74">
        <v>225274991</v>
      </c>
      <c r="H140" s="67"/>
      <c r="I140" s="76"/>
    </row>
    <row r="141" spans="1:9" x14ac:dyDescent="0.2">
      <c r="A141" s="72" t="s">
        <v>626</v>
      </c>
      <c r="B141" s="73" t="s">
        <v>540</v>
      </c>
      <c r="C141" s="74">
        <v>10100237.199999999</v>
      </c>
      <c r="D141" s="74">
        <v>10100237.199999999</v>
      </c>
      <c r="E141" s="74">
        <v>10100237.199999999</v>
      </c>
      <c r="F141" s="75">
        <f t="shared" si="2"/>
        <v>100</v>
      </c>
      <c r="G141" s="74">
        <v>10100237.199999999</v>
      </c>
      <c r="H141" s="67"/>
      <c r="I141" s="76"/>
    </row>
    <row r="142" spans="1:9" x14ac:dyDescent="0.2">
      <c r="A142" s="72" t="s">
        <v>628</v>
      </c>
      <c r="B142" s="73" t="s">
        <v>627</v>
      </c>
      <c r="C142" s="74">
        <v>46085616.5</v>
      </c>
      <c r="D142" s="74">
        <v>46085616.5</v>
      </c>
      <c r="E142" s="74">
        <v>19505538.940000001</v>
      </c>
      <c r="F142" s="75">
        <f t="shared" si="2"/>
        <v>42.324569836230793</v>
      </c>
      <c r="G142" s="74">
        <v>19505538.940000001</v>
      </c>
      <c r="H142" s="67"/>
      <c r="I142" s="76"/>
    </row>
    <row r="143" spans="1:9" ht="51" x14ac:dyDescent="0.2">
      <c r="A143" s="72" t="s">
        <v>629</v>
      </c>
      <c r="B143" s="73" t="s">
        <v>437</v>
      </c>
      <c r="C143" s="74">
        <v>37909114.920000002</v>
      </c>
      <c r="D143" s="74">
        <v>37909114.920000002</v>
      </c>
      <c r="E143" s="74">
        <v>17776885.780000001</v>
      </c>
      <c r="F143" s="75">
        <f t="shared" si="2"/>
        <v>46.893433986825457</v>
      </c>
      <c r="G143" s="74">
        <v>17776885.780000001</v>
      </c>
      <c r="H143" s="67"/>
      <c r="I143" s="76"/>
    </row>
    <row r="144" spans="1:9" x14ac:dyDescent="0.2">
      <c r="A144" s="72" t="s">
        <v>630</v>
      </c>
      <c r="B144" s="73" t="s">
        <v>572</v>
      </c>
      <c r="C144" s="74">
        <v>9764071.25</v>
      </c>
      <c r="D144" s="74">
        <v>9764071.25</v>
      </c>
      <c r="E144" s="74">
        <v>4958273.75</v>
      </c>
      <c r="F144" s="75">
        <f t="shared" si="2"/>
        <v>50.780802628821455</v>
      </c>
      <c r="G144" s="74">
        <v>4958273.75</v>
      </c>
      <c r="H144" s="67"/>
      <c r="I144" s="76"/>
    </row>
    <row r="145" spans="1:9" x14ac:dyDescent="0.2">
      <c r="A145" s="72" t="s">
        <v>631</v>
      </c>
      <c r="B145" s="73" t="s">
        <v>574</v>
      </c>
      <c r="C145" s="74">
        <v>7504680.9400000004</v>
      </c>
      <c r="D145" s="74">
        <v>7504680.9400000004</v>
      </c>
      <c r="E145" s="74">
        <v>3941839.82</v>
      </c>
      <c r="F145" s="75">
        <f t="shared" si="2"/>
        <v>52.525082032334872</v>
      </c>
      <c r="G145" s="74">
        <v>3941839.82</v>
      </c>
      <c r="H145" s="67"/>
      <c r="I145" s="76"/>
    </row>
    <row r="146" spans="1:9" ht="25.5" x14ac:dyDescent="0.2">
      <c r="A146" s="72" t="s">
        <v>632</v>
      </c>
      <c r="B146" s="73" t="s">
        <v>576</v>
      </c>
      <c r="C146" s="74">
        <v>1700</v>
      </c>
      <c r="D146" s="74">
        <v>1700</v>
      </c>
      <c r="E146" s="74">
        <v>583.92999999999995</v>
      </c>
      <c r="F146" s="75">
        <f t="shared" si="2"/>
        <v>34.34882352941176</v>
      </c>
      <c r="G146" s="74">
        <v>583.92999999999995</v>
      </c>
      <c r="H146" s="67"/>
      <c r="I146" s="76"/>
    </row>
    <row r="147" spans="1:9" ht="27.75" customHeight="1" x14ac:dyDescent="0.2">
      <c r="A147" s="72" t="s">
        <v>633</v>
      </c>
      <c r="B147" s="73" t="s">
        <v>578</v>
      </c>
      <c r="C147" s="74">
        <v>2257690.31</v>
      </c>
      <c r="D147" s="74">
        <v>2257690.31</v>
      </c>
      <c r="E147" s="74">
        <v>1015850</v>
      </c>
      <c r="F147" s="75">
        <f t="shared" si="2"/>
        <v>44.995099438593947</v>
      </c>
      <c r="G147" s="74">
        <v>1015850</v>
      </c>
      <c r="H147" s="67"/>
      <c r="I147" s="76"/>
    </row>
    <row r="148" spans="1:9" ht="25.5" x14ac:dyDescent="0.2">
      <c r="A148" s="72" t="s">
        <v>634</v>
      </c>
      <c r="B148" s="73" t="s">
        <v>439</v>
      </c>
      <c r="C148" s="74">
        <v>28145043.670000002</v>
      </c>
      <c r="D148" s="74">
        <v>28145043.670000002</v>
      </c>
      <c r="E148" s="74">
        <v>12818612.029999999</v>
      </c>
      <c r="F148" s="75">
        <f t="shared" si="2"/>
        <v>45.544829065813275</v>
      </c>
      <c r="G148" s="74">
        <v>12818612.029999999</v>
      </c>
      <c r="H148" s="67"/>
      <c r="I148" s="76"/>
    </row>
    <row r="149" spans="1:9" x14ac:dyDescent="0.2">
      <c r="A149" s="72" t="s">
        <v>635</v>
      </c>
      <c r="B149" s="73" t="s">
        <v>441</v>
      </c>
      <c r="C149" s="74">
        <v>20238192.43</v>
      </c>
      <c r="D149" s="74">
        <v>20238192.43</v>
      </c>
      <c r="E149" s="74">
        <v>9466375.7300000004</v>
      </c>
      <c r="F149" s="75">
        <f t="shared" si="2"/>
        <v>46.774808386383157</v>
      </c>
      <c r="G149" s="74">
        <v>9466375.7300000004</v>
      </c>
      <c r="H149" s="67"/>
      <c r="I149" s="76"/>
    </row>
    <row r="150" spans="1:9" ht="25.5" x14ac:dyDescent="0.2">
      <c r="A150" s="72" t="s">
        <v>636</v>
      </c>
      <c r="B150" s="73" t="s">
        <v>443</v>
      </c>
      <c r="C150" s="74">
        <v>1403600</v>
      </c>
      <c r="D150" s="74">
        <v>1403600</v>
      </c>
      <c r="E150" s="74">
        <v>702048.39</v>
      </c>
      <c r="F150" s="75">
        <f t="shared" si="2"/>
        <v>50.017696637218577</v>
      </c>
      <c r="G150" s="74">
        <v>702048.39</v>
      </c>
      <c r="H150" s="67"/>
      <c r="I150" s="76"/>
    </row>
    <row r="151" spans="1:9" ht="38.25" x14ac:dyDescent="0.2">
      <c r="A151" s="72" t="s">
        <v>637</v>
      </c>
      <c r="B151" s="73" t="s">
        <v>445</v>
      </c>
      <c r="C151" s="74">
        <v>6503251.2400000002</v>
      </c>
      <c r="D151" s="74">
        <v>6503251.2400000002</v>
      </c>
      <c r="E151" s="74">
        <v>2650187.91</v>
      </c>
      <c r="F151" s="75">
        <f t="shared" si="2"/>
        <v>40.75173804910542</v>
      </c>
      <c r="G151" s="74">
        <v>2650187.91</v>
      </c>
      <c r="H151" s="67"/>
      <c r="I151" s="76"/>
    </row>
    <row r="152" spans="1:9" ht="25.5" x14ac:dyDescent="0.2">
      <c r="A152" s="72" t="s">
        <v>638</v>
      </c>
      <c r="B152" s="73" t="s">
        <v>456</v>
      </c>
      <c r="C152" s="74">
        <v>8138521.4800000004</v>
      </c>
      <c r="D152" s="74">
        <v>8138521.4800000004</v>
      </c>
      <c r="E152" s="74">
        <v>1702881.06</v>
      </c>
      <c r="F152" s="75">
        <f t="shared" si="2"/>
        <v>20.923715249566435</v>
      </c>
      <c r="G152" s="74">
        <v>1702881.06</v>
      </c>
      <c r="H152" s="67"/>
      <c r="I152" s="76"/>
    </row>
    <row r="153" spans="1:9" ht="25.5" x14ac:dyDescent="0.2">
      <c r="A153" s="72" t="s">
        <v>639</v>
      </c>
      <c r="B153" s="73" t="s">
        <v>458</v>
      </c>
      <c r="C153" s="74">
        <v>8138521.4800000004</v>
      </c>
      <c r="D153" s="74">
        <v>8138521.4800000004</v>
      </c>
      <c r="E153" s="74">
        <v>1702881.06</v>
      </c>
      <c r="F153" s="75">
        <f t="shared" si="2"/>
        <v>20.923715249566435</v>
      </c>
      <c r="G153" s="74">
        <v>1702881.06</v>
      </c>
      <c r="H153" s="67"/>
      <c r="I153" s="76"/>
    </row>
    <row r="154" spans="1:9" ht="25.5" x14ac:dyDescent="0.2">
      <c r="A154" s="72" t="s">
        <v>640</v>
      </c>
      <c r="B154" s="73" t="s">
        <v>460</v>
      </c>
      <c r="C154" s="74">
        <v>1418490.46</v>
      </c>
      <c r="D154" s="74">
        <v>1418490.46</v>
      </c>
      <c r="E154" s="74">
        <v>744832.66</v>
      </c>
      <c r="F154" s="75">
        <f t="shared" si="2"/>
        <v>52.508824063575311</v>
      </c>
      <c r="G154" s="74">
        <v>744832.66</v>
      </c>
      <c r="H154" s="67"/>
      <c r="I154" s="76"/>
    </row>
    <row r="155" spans="1:9" x14ac:dyDescent="0.2">
      <c r="A155" s="72" t="s">
        <v>641</v>
      </c>
      <c r="B155" s="73" t="s">
        <v>462</v>
      </c>
      <c r="C155" s="74">
        <v>6720031.0199999996</v>
      </c>
      <c r="D155" s="74">
        <v>6720031.0199999996</v>
      </c>
      <c r="E155" s="74">
        <v>958048.4</v>
      </c>
      <c r="F155" s="75">
        <f t="shared" si="2"/>
        <v>14.256606809532258</v>
      </c>
      <c r="G155" s="74">
        <v>958048.4</v>
      </c>
      <c r="H155" s="67"/>
      <c r="I155" s="76"/>
    </row>
    <row r="156" spans="1:9" x14ac:dyDescent="0.2">
      <c r="A156" s="72" t="s">
        <v>642</v>
      </c>
      <c r="B156" s="73" t="s">
        <v>524</v>
      </c>
      <c r="C156" s="74">
        <v>15000</v>
      </c>
      <c r="D156" s="74">
        <v>15000</v>
      </c>
      <c r="E156" s="74">
        <v>7500</v>
      </c>
      <c r="F156" s="75">
        <f t="shared" si="2"/>
        <v>50</v>
      </c>
      <c r="G156" s="74">
        <v>7500</v>
      </c>
      <c r="H156" s="67"/>
      <c r="I156" s="76"/>
    </row>
    <row r="157" spans="1:9" x14ac:dyDescent="0.2">
      <c r="A157" s="72" t="s">
        <v>644</v>
      </c>
      <c r="B157" s="73" t="s">
        <v>643</v>
      </c>
      <c r="C157" s="74">
        <v>15000</v>
      </c>
      <c r="D157" s="74">
        <v>15000</v>
      </c>
      <c r="E157" s="74">
        <v>7500</v>
      </c>
      <c r="F157" s="75">
        <f t="shared" si="2"/>
        <v>50</v>
      </c>
      <c r="G157" s="74">
        <v>7500</v>
      </c>
      <c r="H157" s="67"/>
      <c r="I157" s="76"/>
    </row>
    <row r="158" spans="1:9" x14ac:dyDescent="0.2">
      <c r="A158" s="72" t="s">
        <v>645</v>
      </c>
      <c r="B158" s="73" t="s">
        <v>475</v>
      </c>
      <c r="C158" s="74">
        <v>22980.1</v>
      </c>
      <c r="D158" s="74">
        <v>22980.1</v>
      </c>
      <c r="E158" s="74">
        <v>18272.099999999999</v>
      </c>
      <c r="F158" s="75">
        <f t="shared" si="2"/>
        <v>79.512708821980766</v>
      </c>
      <c r="G158" s="74">
        <v>18272.099999999999</v>
      </c>
      <c r="H158" s="67"/>
      <c r="I158" s="76"/>
    </row>
    <row r="159" spans="1:9" x14ac:dyDescent="0.2">
      <c r="A159" s="72" t="s">
        <v>646</v>
      </c>
      <c r="B159" s="73" t="s">
        <v>477</v>
      </c>
      <c r="C159" s="74">
        <v>22980.1</v>
      </c>
      <c r="D159" s="74">
        <v>22980.1</v>
      </c>
      <c r="E159" s="74">
        <v>18272.099999999999</v>
      </c>
      <c r="F159" s="75">
        <f t="shared" si="2"/>
        <v>79.512708821980766</v>
      </c>
      <c r="G159" s="74">
        <v>18272.099999999999</v>
      </c>
      <c r="H159" s="67"/>
      <c r="I159" s="76"/>
    </row>
    <row r="160" spans="1:9" x14ac:dyDescent="0.2">
      <c r="A160" s="72" t="s">
        <v>647</v>
      </c>
      <c r="B160" s="73" t="s">
        <v>479</v>
      </c>
      <c r="C160" s="74">
        <v>2750</v>
      </c>
      <c r="D160" s="74">
        <v>2750</v>
      </c>
      <c r="E160" s="74">
        <v>0</v>
      </c>
      <c r="F160" s="75">
        <f t="shared" si="2"/>
        <v>0</v>
      </c>
      <c r="G160" s="74">
        <v>0</v>
      </c>
      <c r="H160" s="67"/>
      <c r="I160" s="76"/>
    </row>
    <row r="161" spans="1:9" x14ac:dyDescent="0.2">
      <c r="A161" s="72" t="s">
        <v>648</v>
      </c>
      <c r="B161" s="73" t="s">
        <v>553</v>
      </c>
      <c r="C161" s="74">
        <v>20230.099999999999</v>
      </c>
      <c r="D161" s="74">
        <v>20230.099999999999</v>
      </c>
      <c r="E161" s="74">
        <v>18272.099999999999</v>
      </c>
      <c r="F161" s="75">
        <f t="shared" si="2"/>
        <v>90.321352835626129</v>
      </c>
      <c r="G161" s="74">
        <v>18272.099999999999</v>
      </c>
      <c r="H161" s="67"/>
      <c r="I161" s="76"/>
    </row>
    <row r="162" spans="1:9" x14ac:dyDescent="0.2">
      <c r="A162" s="72" t="s">
        <v>650</v>
      </c>
      <c r="B162" s="73" t="s">
        <v>649</v>
      </c>
      <c r="C162" s="74">
        <v>899167710.08000004</v>
      </c>
      <c r="D162" s="74">
        <v>899167710.08000004</v>
      </c>
      <c r="E162" s="74">
        <v>125953931.7</v>
      </c>
      <c r="F162" s="75">
        <f t="shared" si="2"/>
        <v>14.007835277892012</v>
      </c>
      <c r="G162" s="74">
        <v>125953931.7</v>
      </c>
      <c r="H162" s="67"/>
      <c r="I162" s="76"/>
    </row>
    <row r="163" spans="1:9" x14ac:dyDescent="0.2">
      <c r="A163" s="72" t="s">
        <v>652</v>
      </c>
      <c r="B163" s="73" t="s">
        <v>651</v>
      </c>
      <c r="C163" s="74">
        <v>103724637.44</v>
      </c>
      <c r="D163" s="74">
        <v>103724637.44</v>
      </c>
      <c r="E163" s="74">
        <v>9717240.5299999993</v>
      </c>
      <c r="F163" s="75">
        <f t="shared" si="2"/>
        <v>9.3683051296477018</v>
      </c>
      <c r="G163" s="74">
        <v>9717240.5299999993</v>
      </c>
      <c r="H163" s="67"/>
      <c r="I163" s="76"/>
    </row>
    <row r="164" spans="1:9" ht="25.5" x14ac:dyDescent="0.2">
      <c r="A164" s="72" t="s">
        <v>653</v>
      </c>
      <c r="B164" s="73" t="s">
        <v>456</v>
      </c>
      <c r="C164" s="74">
        <v>16915800</v>
      </c>
      <c r="D164" s="74">
        <v>16915800</v>
      </c>
      <c r="E164" s="74">
        <v>417240.53</v>
      </c>
      <c r="F164" s="75">
        <f t="shared" si="2"/>
        <v>2.4665728490523655</v>
      </c>
      <c r="G164" s="74">
        <v>417240.53</v>
      </c>
      <c r="H164" s="67"/>
      <c r="I164" s="76"/>
    </row>
    <row r="165" spans="1:9" ht="25.5" x14ac:dyDescent="0.2">
      <c r="A165" s="72" t="s">
        <v>654</v>
      </c>
      <c r="B165" s="73" t="s">
        <v>458</v>
      </c>
      <c r="C165" s="74">
        <v>16915800</v>
      </c>
      <c r="D165" s="74">
        <v>16915800</v>
      </c>
      <c r="E165" s="74">
        <v>417240.53</v>
      </c>
      <c r="F165" s="75">
        <f t="shared" si="2"/>
        <v>2.4665728490523655</v>
      </c>
      <c r="G165" s="74">
        <v>417240.53</v>
      </c>
      <c r="H165" s="67"/>
      <c r="I165" s="76"/>
    </row>
    <row r="166" spans="1:9" ht="25.5" x14ac:dyDescent="0.2">
      <c r="A166" s="72" t="s">
        <v>655</v>
      </c>
      <c r="B166" s="73" t="s">
        <v>583</v>
      </c>
      <c r="C166" s="74">
        <v>15305800</v>
      </c>
      <c r="D166" s="74">
        <v>15305800</v>
      </c>
      <c r="E166" s="74">
        <v>33746</v>
      </c>
      <c r="F166" s="75">
        <f t="shared" si="2"/>
        <v>0.22047851141397379</v>
      </c>
      <c r="G166" s="74">
        <v>33746</v>
      </c>
      <c r="H166" s="67"/>
      <c r="I166" s="76"/>
    </row>
    <row r="167" spans="1:9" x14ac:dyDescent="0.2">
      <c r="A167" s="72" t="s">
        <v>656</v>
      </c>
      <c r="B167" s="73" t="s">
        <v>462</v>
      </c>
      <c r="C167" s="74">
        <v>1610000</v>
      </c>
      <c r="D167" s="74">
        <v>1610000</v>
      </c>
      <c r="E167" s="74">
        <v>383494.53</v>
      </c>
      <c r="F167" s="75">
        <f t="shared" si="2"/>
        <v>23.819536024844723</v>
      </c>
      <c r="G167" s="74">
        <v>383494.53</v>
      </c>
      <c r="H167" s="67"/>
      <c r="I167" s="76"/>
    </row>
    <row r="168" spans="1:9" ht="25.5" x14ac:dyDescent="0.2">
      <c r="A168" s="72" t="s">
        <v>657</v>
      </c>
      <c r="B168" s="73" t="s">
        <v>528</v>
      </c>
      <c r="C168" s="74">
        <v>57296433.479999997</v>
      </c>
      <c r="D168" s="74">
        <v>57296433.479999997</v>
      </c>
      <c r="E168" s="74">
        <v>0</v>
      </c>
      <c r="F168" s="75">
        <f t="shared" si="2"/>
        <v>0</v>
      </c>
      <c r="G168" s="74">
        <v>0</v>
      </c>
      <c r="H168" s="67"/>
      <c r="I168" s="76"/>
    </row>
    <row r="169" spans="1:9" x14ac:dyDescent="0.2">
      <c r="A169" s="72" t="s">
        <v>658</v>
      </c>
      <c r="B169" s="73" t="s">
        <v>530</v>
      </c>
      <c r="C169" s="74">
        <v>57296433.479999997</v>
      </c>
      <c r="D169" s="74">
        <v>57296433.479999997</v>
      </c>
      <c r="E169" s="74">
        <v>0</v>
      </c>
      <c r="F169" s="75">
        <f t="shared" si="2"/>
        <v>0</v>
      </c>
      <c r="G169" s="74">
        <v>0</v>
      </c>
      <c r="H169" s="67"/>
      <c r="I169" s="76"/>
    </row>
    <row r="170" spans="1:9" ht="38.25" x14ac:dyDescent="0.2">
      <c r="A170" s="72" t="s">
        <v>659</v>
      </c>
      <c r="B170" s="73" t="s">
        <v>532</v>
      </c>
      <c r="C170" s="74">
        <v>57296433.479999997</v>
      </c>
      <c r="D170" s="74">
        <v>57296433.479999997</v>
      </c>
      <c r="E170" s="74">
        <v>0</v>
      </c>
      <c r="F170" s="75">
        <f t="shared" si="2"/>
        <v>0</v>
      </c>
      <c r="G170" s="74">
        <v>0</v>
      </c>
      <c r="H170" s="67"/>
      <c r="I170" s="76"/>
    </row>
    <row r="171" spans="1:9" x14ac:dyDescent="0.2">
      <c r="A171" s="72" t="s">
        <v>660</v>
      </c>
      <c r="B171" s="73" t="s">
        <v>475</v>
      </c>
      <c r="C171" s="74">
        <v>29512403.960000001</v>
      </c>
      <c r="D171" s="74">
        <v>29512403.960000001</v>
      </c>
      <c r="E171" s="74">
        <v>9300000</v>
      </c>
      <c r="F171" s="75">
        <f t="shared" si="2"/>
        <v>31.512173703656497</v>
      </c>
      <c r="G171" s="74">
        <v>9300000</v>
      </c>
      <c r="H171" s="67"/>
      <c r="I171" s="76"/>
    </row>
    <row r="172" spans="1:9" ht="38.25" x14ac:dyDescent="0.2">
      <c r="A172" s="72" t="s">
        <v>661</v>
      </c>
      <c r="B172" s="73" t="s">
        <v>609</v>
      </c>
      <c r="C172" s="74">
        <v>29512403.960000001</v>
      </c>
      <c r="D172" s="74">
        <v>29512403.960000001</v>
      </c>
      <c r="E172" s="74">
        <v>9300000</v>
      </c>
      <c r="F172" s="75">
        <f t="shared" si="2"/>
        <v>31.512173703656497</v>
      </c>
      <c r="G172" s="74">
        <v>9300000</v>
      </c>
      <c r="H172" s="67"/>
      <c r="I172" s="76"/>
    </row>
    <row r="173" spans="1:9" ht="33.75" customHeight="1" x14ac:dyDescent="0.2">
      <c r="A173" s="72" t="s">
        <v>662</v>
      </c>
      <c r="B173" s="73" t="s">
        <v>611</v>
      </c>
      <c r="C173" s="74">
        <v>29512403.960000001</v>
      </c>
      <c r="D173" s="74">
        <v>29512403.960000001</v>
      </c>
      <c r="E173" s="74">
        <v>9300000</v>
      </c>
      <c r="F173" s="75">
        <f t="shared" si="2"/>
        <v>31.512173703656497</v>
      </c>
      <c r="G173" s="74">
        <v>9300000</v>
      </c>
      <c r="H173" s="67"/>
      <c r="I173" s="76"/>
    </row>
    <row r="174" spans="1:9" x14ac:dyDescent="0.2">
      <c r="A174" s="72" t="s">
        <v>664</v>
      </c>
      <c r="B174" s="73" t="s">
        <v>663</v>
      </c>
      <c r="C174" s="74">
        <v>346551829.58999997</v>
      </c>
      <c r="D174" s="74">
        <v>346551829.58999997</v>
      </c>
      <c r="E174" s="74">
        <v>19711698.140000001</v>
      </c>
      <c r="F174" s="75">
        <f t="shared" si="2"/>
        <v>5.6879509663303764</v>
      </c>
      <c r="G174" s="74">
        <v>19711698.140000001</v>
      </c>
      <c r="H174" s="67"/>
      <c r="I174" s="76"/>
    </row>
    <row r="175" spans="1:9" ht="25.5" x14ac:dyDescent="0.2">
      <c r="A175" s="72" t="s">
        <v>665</v>
      </c>
      <c r="B175" s="73" t="s">
        <v>456</v>
      </c>
      <c r="C175" s="74">
        <v>12903104</v>
      </c>
      <c r="D175" s="74">
        <v>12903104</v>
      </c>
      <c r="E175" s="74">
        <v>4392222.28</v>
      </c>
      <c r="F175" s="75">
        <f t="shared" si="2"/>
        <v>34.040044008015435</v>
      </c>
      <c r="G175" s="74">
        <v>4392222.28</v>
      </c>
      <c r="H175" s="67"/>
      <c r="I175" s="76"/>
    </row>
    <row r="176" spans="1:9" ht="25.5" x14ac:dyDescent="0.2">
      <c r="A176" s="72" t="s">
        <v>666</v>
      </c>
      <c r="B176" s="73" t="s">
        <v>458</v>
      </c>
      <c r="C176" s="74">
        <v>12903104</v>
      </c>
      <c r="D176" s="74">
        <v>12903104</v>
      </c>
      <c r="E176" s="74">
        <v>4392222.28</v>
      </c>
      <c r="F176" s="75">
        <f t="shared" si="2"/>
        <v>34.040044008015435</v>
      </c>
      <c r="G176" s="74">
        <v>4392222.28</v>
      </c>
      <c r="H176" s="67"/>
      <c r="I176" s="76"/>
    </row>
    <row r="177" spans="1:9" ht="25.5" x14ac:dyDescent="0.2">
      <c r="A177" s="72" t="s">
        <v>667</v>
      </c>
      <c r="B177" s="73" t="s">
        <v>583</v>
      </c>
      <c r="C177" s="74">
        <v>8480104</v>
      </c>
      <c r="D177" s="74">
        <v>8480104</v>
      </c>
      <c r="E177" s="74">
        <v>3063204.54</v>
      </c>
      <c r="F177" s="75">
        <f t="shared" si="2"/>
        <v>36.122252038418395</v>
      </c>
      <c r="G177" s="74">
        <v>3063204.54</v>
      </c>
      <c r="H177" s="67"/>
      <c r="I177" s="76"/>
    </row>
    <row r="178" spans="1:9" x14ac:dyDescent="0.2">
      <c r="A178" s="72" t="s">
        <v>668</v>
      </c>
      <c r="B178" s="73" t="s">
        <v>462</v>
      </c>
      <c r="C178" s="74">
        <v>4423000</v>
      </c>
      <c r="D178" s="74">
        <v>4423000</v>
      </c>
      <c r="E178" s="74">
        <v>1329017.74</v>
      </c>
      <c r="F178" s="75">
        <f t="shared" si="2"/>
        <v>30.047880171829078</v>
      </c>
      <c r="G178" s="74">
        <v>1329017.74</v>
      </c>
      <c r="H178" s="67"/>
      <c r="I178" s="76"/>
    </row>
    <row r="179" spans="1:9" ht="25.5" x14ac:dyDescent="0.2">
      <c r="A179" s="72" t="s">
        <v>669</v>
      </c>
      <c r="B179" s="73" t="s">
        <v>528</v>
      </c>
      <c r="C179" s="74">
        <v>310543725.72000003</v>
      </c>
      <c r="D179" s="74">
        <v>310543725.72000003</v>
      </c>
      <c r="E179" s="74">
        <v>5619475.8600000003</v>
      </c>
      <c r="F179" s="75">
        <f t="shared" si="2"/>
        <v>1.8095602630422387</v>
      </c>
      <c r="G179" s="74">
        <v>5619475.8600000003</v>
      </c>
      <c r="H179" s="67"/>
      <c r="I179" s="76"/>
    </row>
    <row r="180" spans="1:9" x14ac:dyDescent="0.2">
      <c r="A180" s="72" t="s">
        <v>670</v>
      </c>
      <c r="B180" s="73" t="s">
        <v>530</v>
      </c>
      <c r="C180" s="74">
        <v>56905438.310000002</v>
      </c>
      <c r="D180" s="74">
        <v>56905438.310000002</v>
      </c>
      <c r="E180" s="74">
        <v>1542396.73</v>
      </c>
      <c r="F180" s="75">
        <f t="shared" si="2"/>
        <v>2.7104557592502618</v>
      </c>
      <c r="G180" s="74">
        <v>1542396.73</v>
      </c>
      <c r="H180" s="67"/>
      <c r="I180" s="76"/>
    </row>
    <row r="181" spans="1:9" ht="25.5" x14ac:dyDescent="0.2">
      <c r="A181" s="72" t="s">
        <v>671</v>
      </c>
      <c r="B181" s="73" t="s">
        <v>621</v>
      </c>
      <c r="C181" s="74">
        <v>56905438.310000002</v>
      </c>
      <c r="D181" s="74">
        <v>56905438.310000002</v>
      </c>
      <c r="E181" s="74">
        <v>1542396.73</v>
      </c>
      <c r="F181" s="75">
        <f t="shared" si="2"/>
        <v>2.7104557592502618</v>
      </c>
      <c r="G181" s="74">
        <v>1542396.73</v>
      </c>
      <c r="H181" s="67"/>
      <c r="I181" s="76"/>
    </row>
    <row r="182" spans="1:9" ht="76.5" x14ac:dyDescent="0.2">
      <c r="A182" s="72" t="s">
        <v>673</v>
      </c>
      <c r="B182" s="73" t="s">
        <v>672</v>
      </c>
      <c r="C182" s="74">
        <v>253638287.41</v>
      </c>
      <c r="D182" s="74">
        <v>253638287.41</v>
      </c>
      <c r="E182" s="74">
        <v>4077079.13</v>
      </c>
      <c r="F182" s="75">
        <f t="shared" si="2"/>
        <v>1.6074383609953582</v>
      </c>
      <c r="G182" s="74">
        <v>4077079.13</v>
      </c>
      <c r="H182" s="67"/>
      <c r="I182" s="76"/>
    </row>
    <row r="183" spans="1:9" ht="51" x14ac:dyDescent="0.2">
      <c r="A183" s="72" t="s">
        <v>675</v>
      </c>
      <c r="B183" s="73" t="s">
        <v>674</v>
      </c>
      <c r="C183" s="74">
        <v>253638287.41</v>
      </c>
      <c r="D183" s="74">
        <v>253638287.41</v>
      </c>
      <c r="E183" s="74">
        <v>4077079.13</v>
      </c>
      <c r="F183" s="75">
        <f t="shared" si="2"/>
        <v>1.6074383609953582</v>
      </c>
      <c r="G183" s="74">
        <v>4077079.13</v>
      </c>
      <c r="H183" s="67"/>
      <c r="I183" s="76"/>
    </row>
    <row r="184" spans="1:9" x14ac:dyDescent="0.2">
      <c r="A184" s="72" t="s">
        <v>676</v>
      </c>
      <c r="B184" s="73" t="s">
        <v>475</v>
      </c>
      <c r="C184" s="74">
        <v>23104999.870000001</v>
      </c>
      <c r="D184" s="74">
        <v>23104999.870000001</v>
      </c>
      <c r="E184" s="74">
        <v>9700000</v>
      </c>
      <c r="F184" s="75">
        <f t="shared" si="2"/>
        <v>41.982255159389446</v>
      </c>
      <c r="G184" s="74">
        <v>9700000</v>
      </c>
      <c r="H184" s="67"/>
      <c r="I184" s="76"/>
    </row>
    <row r="185" spans="1:9" ht="38.25" x14ac:dyDescent="0.2">
      <c r="A185" s="72" t="s">
        <v>677</v>
      </c>
      <c r="B185" s="73" t="s">
        <v>609</v>
      </c>
      <c r="C185" s="74">
        <v>23104999.870000001</v>
      </c>
      <c r="D185" s="74">
        <v>23104999.870000001</v>
      </c>
      <c r="E185" s="74">
        <v>9700000</v>
      </c>
      <c r="F185" s="75">
        <f t="shared" si="2"/>
        <v>41.982255159389446</v>
      </c>
      <c r="G185" s="74">
        <v>9700000</v>
      </c>
      <c r="H185" s="67"/>
      <c r="I185" s="76"/>
    </row>
    <row r="186" spans="1:9" ht="36" customHeight="1" x14ac:dyDescent="0.2">
      <c r="A186" s="72" t="s">
        <v>678</v>
      </c>
      <c r="B186" s="73" t="s">
        <v>611</v>
      </c>
      <c r="C186" s="74">
        <v>23104999.870000001</v>
      </c>
      <c r="D186" s="74">
        <v>23104999.870000001</v>
      </c>
      <c r="E186" s="74">
        <v>9700000</v>
      </c>
      <c r="F186" s="75">
        <f t="shared" si="2"/>
        <v>41.982255159389446</v>
      </c>
      <c r="G186" s="74">
        <v>9700000</v>
      </c>
      <c r="H186" s="67"/>
      <c r="I186" s="76"/>
    </row>
    <row r="187" spans="1:9" x14ac:dyDescent="0.2">
      <c r="A187" s="72" t="s">
        <v>680</v>
      </c>
      <c r="B187" s="73" t="s">
        <v>679</v>
      </c>
      <c r="C187" s="74">
        <v>380740751.60000002</v>
      </c>
      <c r="D187" s="74">
        <v>380740751.60000002</v>
      </c>
      <c r="E187" s="74">
        <v>70389876.769999996</v>
      </c>
      <c r="F187" s="75">
        <f t="shared" si="2"/>
        <v>18.487613021248233</v>
      </c>
      <c r="G187" s="74">
        <v>70389876.769999996</v>
      </c>
      <c r="H187" s="67"/>
      <c r="I187" s="76"/>
    </row>
    <row r="188" spans="1:9" ht="25.5" x14ac:dyDescent="0.2">
      <c r="A188" s="72" t="s">
        <v>681</v>
      </c>
      <c r="B188" s="73" t="s">
        <v>456</v>
      </c>
      <c r="C188" s="74">
        <v>359046740.80000001</v>
      </c>
      <c r="D188" s="74">
        <v>359046740.80000001</v>
      </c>
      <c r="E188" s="74">
        <v>57557934.149999999</v>
      </c>
      <c r="F188" s="75">
        <f t="shared" si="2"/>
        <v>16.030763577397718</v>
      </c>
      <c r="G188" s="74">
        <v>57557934.149999999</v>
      </c>
      <c r="H188" s="67"/>
      <c r="I188" s="76"/>
    </row>
    <row r="189" spans="1:9" ht="25.5" x14ac:dyDescent="0.2">
      <c r="A189" s="72" t="s">
        <v>682</v>
      </c>
      <c r="B189" s="73" t="s">
        <v>458</v>
      </c>
      <c r="C189" s="74">
        <v>359046740.80000001</v>
      </c>
      <c r="D189" s="74">
        <v>359046740.80000001</v>
      </c>
      <c r="E189" s="74">
        <v>57557934.149999999</v>
      </c>
      <c r="F189" s="75">
        <f t="shared" si="2"/>
        <v>16.030763577397718</v>
      </c>
      <c r="G189" s="74">
        <v>57557934.149999999</v>
      </c>
      <c r="H189" s="67"/>
      <c r="I189" s="76"/>
    </row>
    <row r="190" spans="1:9" ht="25.5" x14ac:dyDescent="0.2">
      <c r="A190" s="72" t="s">
        <v>683</v>
      </c>
      <c r="B190" s="73" t="s">
        <v>583</v>
      </c>
      <c r="C190" s="74">
        <v>253602774.47</v>
      </c>
      <c r="D190" s="74">
        <v>253602774.47</v>
      </c>
      <c r="E190" s="74">
        <v>13029393.67</v>
      </c>
      <c r="F190" s="75">
        <f t="shared" si="2"/>
        <v>5.1377173208100357</v>
      </c>
      <c r="G190" s="74">
        <v>13029393.67</v>
      </c>
      <c r="H190" s="67"/>
      <c r="I190" s="76"/>
    </row>
    <row r="191" spans="1:9" x14ac:dyDescent="0.2">
      <c r="A191" s="72" t="s">
        <v>684</v>
      </c>
      <c r="B191" s="73" t="s">
        <v>462</v>
      </c>
      <c r="C191" s="74">
        <v>105443966.33</v>
      </c>
      <c r="D191" s="74">
        <v>105443966.33</v>
      </c>
      <c r="E191" s="74">
        <v>44528540.479999997</v>
      </c>
      <c r="F191" s="75">
        <f t="shared" si="2"/>
        <v>42.229576551248456</v>
      </c>
      <c r="G191" s="74">
        <v>44528540.479999997</v>
      </c>
      <c r="H191" s="67"/>
      <c r="I191" s="76"/>
    </row>
    <row r="192" spans="1:9" ht="25.5" x14ac:dyDescent="0.2">
      <c r="A192" s="72" t="s">
        <v>685</v>
      </c>
      <c r="B192" s="73" t="s">
        <v>528</v>
      </c>
      <c r="C192" s="74">
        <v>5000000</v>
      </c>
      <c r="D192" s="74">
        <v>5000000</v>
      </c>
      <c r="E192" s="74">
        <v>124499</v>
      </c>
      <c r="F192" s="75">
        <f t="shared" si="2"/>
        <v>2.4899800000000001</v>
      </c>
      <c r="G192" s="74">
        <v>124499</v>
      </c>
      <c r="H192" s="67"/>
      <c r="I192" s="76"/>
    </row>
    <row r="193" spans="1:9" x14ac:dyDescent="0.2">
      <c r="A193" s="72" t="s">
        <v>686</v>
      </c>
      <c r="B193" s="73" t="s">
        <v>530</v>
      </c>
      <c r="C193" s="74">
        <v>5000000</v>
      </c>
      <c r="D193" s="74">
        <v>5000000</v>
      </c>
      <c r="E193" s="74">
        <v>124499</v>
      </c>
      <c r="F193" s="75">
        <f t="shared" si="2"/>
        <v>2.4899800000000001</v>
      </c>
      <c r="G193" s="74">
        <v>124499</v>
      </c>
      <c r="H193" s="67"/>
      <c r="I193" s="76"/>
    </row>
    <row r="194" spans="1:9" ht="25.5" x14ac:dyDescent="0.2">
      <c r="A194" s="72" t="s">
        <v>687</v>
      </c>
      <c r="B194" s="73" t="s">
        <v>621</v>
      </c>
      <c r="C194" s="74">
        <v>5000000</v>
      </c>
      <c r="D194" s="74">
        <v>5000000</v>
      </c>
      <c r="E194" s="74">
        <v>124499</v>
      </c>
      <c r="F194" s="75">
        <f t="shared" si="2"/>
        <v>2.4899800000000001</v>
      </c>
      <c r="G194" s="74">
        <v>124499</v>
      </c>
      <c r="H194" s="67"/>
      <c r="I194" s="76"/>
    </row>
    <row r="195" spans="1:9" ht="25.5" x14ac:dyDescent="0.2">
      <c r="A195" s="72" t="s">
        <v>688</v>
      </c>
      <c r="B195" s="73" t="s">
        <v>534</v>
      </c>
      <c r="C195" s="74">
        <v>16694010.800000001</v>
      </c>
      <c r="D195" s="74">
        <v>16694010.800000001</v>
      </c>
      <c r="E195" s="74">
        <v>12707443.619999999</v>
      </c>
      <c r="F195" s="75">
        <f t="shared" si="2"/>
        <v>76.119775961807804</v>
      </c>
      <c r="G195" s="74">
        <v>12707443.619999999</v>
      </c>
      <c r="H195" s="67"/>
      <c r="I195" s="76"/>
    </row>
    <row r="196" spans="1:9" x14ac:dyDescent="0.2">
      <c r="A196" s="72" t="s">
        <v>689</v>
      </c>
      <c r="B196" s="73" t="s">
        <v>536</v>
      </c>
      <c r="C196" s="74">
        <v>16694010.800000001</v>
      </c>
      <c r="D196" s="74">
        <v>16694010.800000001</v>
      </c>
      <c r="E196" s="74">
        <v>12707443.619999999</v>
      </c>
      <c r="F196" s="75">
        <f t="shared" si="2"/>
        <v>76.119775961807804</v>
      </c>
      <c r="G196" s="74">
        <v>12707443.619999999</v>
      </c>
      <c r="H196" s="67"/>
      <c r="I196" s="76"/>
    </row>
    <row r="197" spans="1:9" ht="51" x14ac:dyDescent="0.2">
      <c r="A197" s="72" t="s">
        <v>690</v>
      </c>
      <c r="B197" s="73" t="s">
        <v>538</v>
      </c>
      <c r="C197" s="74">
        <v>16694010.800000001</v>
      </c>
      <c r="D197" s="74">
        <v>16694010.800000001</v>
      </c>
      <c r="E197" s="74">
        <v>12707443.619999999</v>
      </c>
      <c r="F197" s="75">
        <f t="shared" ref="F197:F260" si="3">E197/D197*100</f>
        <v>76.119775961807804</v>
      </c>
      <c r="G197" s="74">
        <v>12707443.619999999</v>
      </c>
      <c r="H197" s="67"/>
      <c r="I197" s="76"/>
    </row>
    <row r="198" spans="1:9" x14ac:dyDescent="0.2">
      <c r="A198" s="72" t="s">
        <v>692</v>
      </c>
      <c r="B198" s="73" t="s">
        <v>691</v>
      </c>
      <c r="C198" s="74">
        <v>68150491.450000003</v>
      </c>
      <c r="D198" s="74">
        <v>68150491.450000003</v>
      </c>
      <c r="E198" s="74">
        <v>26135116.260000002</v>
      </c>
      <c r="F198" s="75">
        <f t="shared" si="3"/>
        <v>38.349123687794041</v>
      </c>
      <c r="G198" s="74">
        <v>26135116.260000002</v>
      </c>
      <c r="H198" s="67"/>
      <c r="I198" s="76"/>
    </row>
    <row r="199" spans="1:9" ht="51" x14ac:dyDescent="0.2">
      <c r="A199" s="72" t="s">
        <v>693</v>
      </c>
      <c r="B199" s="73" t="s">
        <v>437</v>
      </c>
      <c r="C199" s="74">
        <v>50540911.920000002</v>
      </c>
      <c r="D199" s="74">
        <v>50540911.920000002</v>
      </c>
      <c r="E199" s="74">
        <v>21796641.140000001</v>
      </c>
      <c r="F199" s="75">
        <f t="shared" si="3"/>
        <v>43.126727065196967</v>
      </c>
      <c r="G199" s="74">
        <v>21796641.140000001</v>
      </c>
      <c r="H199" s="67"/>
      <c r="I199" s="76"/>
    </row>
    <row r="200" spans="1:9" x14ac:dyDescent="0.2">
      <c r="A200" s="72" t="s">
        <v>694</v>
      </c>
      <c r="B200" s="73" t="s">
        <v>572</v>
      </c>
      <c r="C200" s="74">
        <v>21458642.949999999</v>
      </c>
      <c r="D200" s="74">
        <v>21458642.949999999</v>
      </c>
      <c r="E200" s="74">
        <v>9561962.3399999999</v>
      </c>
      <c r="F200" s="75">
        <f t="shared" si="3"/>
        <v>44.559958252159653</v>
      </c>
      <c r="G200" s="74">
        <v>9561962.3399999999</v>
      </c>
      <c r="H200" s="67"/>
      <c r="I200" s="76"/>
    </row>
    <row r="201" spans="1:9" x14ac:dyDescent="0.2">
      <c r="A201" s="72" t="s">
        <v>695</v>
      </c>
      <c r="B201" s="73" t="s">
        <v>574</v>
      </c>
      <c r="C201" s="74">
        <v>16452780.98</v>
      </c>
      <c r="D201" s="74">
        <v>16452780.98</v>
      </c>
      <c r="E201" s="74">
        <v>7448190.79</v>
      </c>
      <c r="F201" s="75">
        <f t="shared" si="3"/>
        <v>45.270102355668755</v>
      </c>
      <c r="G201" s="74">
        <v>7448190.79</v>
      </c>
      <c r="H201" s="67"/>
      <c r="I201" s="76"/>
    </row>
    <row r="202" spans="1:9" ht="25.5" x14ac:dyDescent="0.2">
      <c r="A202" s="72" t="s">
        <v>696</v>
      </c>
      <c r="B202" s="73" t="s">
        <v>576</v>
      </c>
      <c r="C202" s="74">
        <v>110947.76</v>
      </c>
      <c r="D202" s="74">
        <v>110947.76</v>
      </c>
      <c r="E202" s="74">
        <v>83227.320000000007</v>
      </c>
      <c r="F202" s="75">
        <f t="shared" si="3"/>
        <v>75.014871864019611</v>
      </c>
      <c r="G202" s="74">
        <v>83227.320000000007</v>
      </c>
      <c r="H202" s="67"/>
      <c r="I202" s="76"/>
    </row>
    <row r="203" spans="1:9" ht="38.25" x14ac:dyDescent="0.2">
      <c r="A203" s="72" t="s">
        <v>697</v>
      </c>
      <c r="B203" s="73" t="s">
        <v>578</v>
      </c>
      <c r="C203" s="74">
        <v>4894914.21</v>
      </c>
      <c r="D203" s="74">
        <v>4894914.21</v>
      </c>
      <c r="E203" s="74">
        <v>2030544.23</v>
      </c>
      <c r="F203" s="75">
        <f t="shared" si="3"/>
        <v>41.482733769914219</v>
      </c>
      <c r="G203" s="74">
        <v>2030544.23</v>
      </c>
      <c r="H203" s="67"/>
      <c r="I203" s="76"/>
    </row>
    <row r="204" spans="1:9" ht="25.5" x14ac:dyDescent="0.2">
      <c r="A204" s="72" t="s">
        <v>698</v>
      </c>
      <c r="B204" s="73" t="s">
        <v>439</v>
      </c>
      <c r="C204" s="74">
        <v>29082268.969999999</v>
      </c>
      <c r="D204" s="74">
        <v>29082268.969999999</v>
      </c>
      <c r="E204" s="74">
        <v>12234678.800000001</v>
      </c>
      <c r="F204" s="75">
        <f t="shared" si="3"/>
        <v>42.069203103171773</v>
      </c>
      <c r="G204" s="74">
        <v>12234678.800000001</v>
      </c>
      <c r="H204" s="67"/>
      <c r="I204" s="76"/>
    </row>
    <row r="205" spans="1:9" x14ac:dyDescent="0.2">
      <c r="A205" s="72" t="s">
        <v>699</v>
      </c>
      <c r="B205" s="73" t="s">
        <v>441</v>
      </c>
      <c r="C205" s="74">
        <v>21192711.129999999</v>
      </c>
      <c r="D205" s="74">
        <v>21192711.129999999</v>
      </c>
      <c r="E205" s="74">
        <v>8951979.6600000001</v>
      </c>
      <c r="F205" s="75">
        <f t="shared" si="3"/>
        <v>42.240842170154188</v>
      </c>
      <c r="G205" s="74">
        <v>8951979.6600000001</v>
      </c>
      <c r="H205" s="67"/>
      <c r="I205" s="76"/>
    </row>
    <row r="206" spans="1:9" ht="25.5" x14ac:dyDescent="0.2">
      <c r="A206" s="72" t="s">
        <v>700</v>
      </c>
      <c r="B206" s="73" t="s">
        <v>443</v>
      </c>
      <c r="C206" s="74">
        <v>1179700</v>
      </c>
      <c r="D206" s="74">
        <v>1179700</v>
      </c>
      <c r="E206" s="74">
        <v>780023.4</v>
      </c>
      <c r="F206" s="75">
        <f t="shared" si="3"/>
        <v>66.120488259727054</v>
      </c>
      <c r="G206" s="74">
        <v>780023.4</v>
      </c>
      <c r="H206" s="67"/>
      <c r="I206" s="76"/>
    </row>
    <row r="207" spans="1:9" ht="38.25" x14ac:dyDescent="0.2">
      <c r="A207" s="72" t="s">
        <v>701</v>
      </c>
      <c r="B207" s="73" t="s">
        <v>445</v>
      </c>
      <c r="C207" s="74">
        <v>6709857.8399999999</v>
      </c>
      <c r="D207" s="74">
        <v>6709857.8399999999</v>
      </c>
      <c r="E207" s="74">
        <v>2502675.7400000002</v>
      </c>
      <c r="F207" s="75">
        <f t="shared" si="3"/>
        <v>37.298491259838677</v>
      </c>
      <c r="G207" s="74">
        <v>2502675.7400000002</v>
      </c>
      <c r="H207" s="67"/>
      <c r="I207" s="76"/>
    </row>
    <row r="208" spans="1:9" ht="25.5" x14ac:dyDescent="0.2">
      <c r="A208" s="72" t="s">
        <v>702</v>
      </c>
      <c r="B208" s="73" t="s">
        <v>456</v>
      </c>
      <c r="C208" s="74">
        <v>17323458.280000001</v>
      </c>
      <c r="D208" s="74">
        <v>17323458.280000001</v>
      </c>
      <c r="E208" s="74">
        <v>4215833.41</v>
      </c>
      <c r="F208" s="75">
        <f t="shared" si="3"/>
        <v>24.335980390631331</v>
      </c>
      <c r="G208" s="74">
        <v>4215833.41</v>
      </c>
      <c r="H208" s="67"/>
      <c r="I208" s="76"/>
    </row>
    <row r="209" spans="1:9" ht="25.5" x14ac:dyDescent="0.2">
      <c r="A209" s="72" t="s">
        <v>703</v>
      </c>
      <c r="B209" s="73" t="s">
        <v>458</v>
      </c>
      <c r="C209" s="74">
        <v>17323458.280000001</v>
      </c>
      <c r="D209" s="74">
        <v>17323458.280000001</v>
      </c>
      <c r="E209" s="74">
        <v>4215833.41</v>
      </c>
      <c r="F209" s="75">
        <f t="shared" si="3"/>
        <v>24.335980390631331</v>
      </c>
      <c r="G209" s="74">
        <v>4215833.41</v>
      </c>
      <c r="H209" s="67"/>
      <c r="I209" s="76"/>
    </row>
    <row r="210" spans="1:9" ht="25.5" x14ac:dyDescent="0.2">
      <c r="A210" s="72" t="s">
        <v>704</v>
      </c>
      <c r="B210" s="73" t="s">
        <v>460</v>
      </c>
      <c r="C210" s="74">
        <v>2005717.86</v>
      </c>
      <c r="D210" s="74">
        <v>2005717.86</v>
      </c>
      <c r="E210" s="74">
        <v>983817.64</v>
      </c>
      <c r="F210" s="75">
        <f t="shared" si="3"/>
        <v>49.050649626263983</v>
      </c>
      <c r="G210" s="74">
        <v>983817.64</v>
      </c>
      <c r="H210" s="67"/>
      <c r="I210" s="76"/>
    </row>
    <row r="211" spans="1:9" x14ac:dyDescent="0.2">
      <c r="A211" s="72" t="s">
        <v>705</v>
      </c>
      <c r="B211" s="73" t="s">
        <v>462</v>
      </c>
      <c r="C211" s="74">
        <v>15317740.42</v>
      </c>
      <c r="D211" s="74">
        <v>15317740.42</v>
      </c>
      <c r="E211" s="74">
        <v>3232015.77</v>
      </c>
      <c r="F211" s="75">
        <f t="shared" si="3"/>
        <v>21.099820739748505</v>
      </c>
      <c r="G211" s="74">
        <v>3232015.77</v>
      </c>
      <c r="H211" s="67"/>
      <c r="I211" s="76"/>
    </row>
    <row r="212" spans="1:9" x14ac:dyDescent="0.2">
      <c r="A212" s="72" t="s">
        <v>706</v>
      </c>
      <c r="B212" s="73" t="s">
        <v>524</v>
      </c>
      <c r="C212" s="74">
        <v>49697.25</v>
      </c>
      <c r="D212" s="74">
        <v>49697.25</v>
      </c>
      <c r="E212" s="74">
        <v>0</v>
      </c>
      <c r="F212" s="75">
        <f t="shared" si="3"/>
        <v>0</v>
      </c>
      <c r="G212" s="74">
        <v>0</v>
      </c>
      <c r="H212" s="67"/>
      <c r="I212" s="76"/>
    </row>
    <row r="213" spans="1:9" ht="25.5" x14ac:dyDescent="0.2">
      <c r="A213" s="72" t="s">
        <v>708</v>
      </c>
      <c r="B213" s="73" t="s">
        <v>707</v>
      </c>
      <c r="C213" s="74">
        <v>49697.25</v>
      </c>
      <c r="D213" s="74">
        <v>49697.25</v>
      </c>
      <c r="E213" s="74">
        <v>0</v>
      </c>
      <c r="F213" s="75">
        <f t="shared" si="3"/>
        <v>0</v>
      </c>
      <c r="G213" s="74">
        <v>0</v>
      </c>
      <c r="H213" s="67"/>
      <c r="I213" s="76"/>
    </row>
    <row r="214" spans="1:9" ht="25.5" x14ac:dyDescent="0.2">
      <c r="A214" s="72" t="s">
        <v>710</v>
      </c>
      <c r="B214" s="73" t="s">
        <v>709</v>
      </c>
      <c r="C214" s="74">
        <v>49697.25</v>
      </c>
      <c r="D214" s="74">
        <v>49697.25</v>
      </c>
      <c r="E214" s="74">
        <v>0</v>
      </c>
      <c r="F214" s="75">
        <f t="shared" si="3"/>
        <v>0</v>
      </c>
      <c r="G214" s="74">
        <v>0</v>
      </c>
      <c r="H214" s="67"/>
      <c r="I214" s="76"/>
    </row>
    <row r="215" spans="1:9" x14ac:dyDescent="0.2">
      <c r="A215" s="72" t="s">
        <v>711</v>
      </c>
      <c r="B215" s="73" t="s">
        <v>475</v>
      </c>
      <c r="C215" s="74">
        <v>236424</v>
      </c>
      <c r="D215" s="74">
        <v>236424</v>
      </c>
      <c r="E215" s="74">
        <v>122641.71</v>
      </c>
      <c r="F215" s="75">
        <f t="shared" si="3"/>
        <v>51.873629580753224</v>
      </c>
      <c r="G215" s="74">
        <v>122641.71</v>
      </c>
      <c r="H215" s="67"/>
      <c r="I215" s="76"/>
    </row>
    <row r="216" spans="1:9" x14ac:dyDescent="0.2">
      <c r="A216" s="72" t="s">
        <v>712</v>
      </c>
      <c r="B216" s="73" t="s">
        <v>477</v>
      </c>
      <c r="C216" s="74">
        <v>236424</v>
      </c>
      <c r="D216" s="74">
        <v>236424</v>
      </c>
      <c r="E216" s="74">
        <v>122641.71</v>
      </c>
      <c r="F216" s="75">
        <f t="shared" si="3"/>
        <v>51.873629580753224</v>
      </c>
      <c r="G216" s="74">
        <v>122641.71</v>
      </c>
      <c r="H216" s="67"/>
      <c r="I216" s="76"/>
    </row>
    <row r="217" spans="1:9" x14ac:dyDescent="0.2">
      <c r="A217" s="72" t="s">
        <v>713</v>
      </c>
      <c r="B217" s="73" t="s">
        <v>479</v>
      </c>
      <c r="C217" s="74">
        <v>265.29000000000002</v>
      </c>
      <c r="D217" s="74">
        <v>265.29000000000002</v>
      </c>
      <c r="E217" s="74">
        <v>27</v>
      </c>
      <c r="F217" s="75">
        <f t="shared" si="3"/>
        <v>10.177541558294696</v>
      </c>
      <c r="G217" s="74">
        <v>27</v>
      </c>
      <c r="H217" s="67"/>
      <c r="I217" s="76"/>
    </row>
    <row r="218" spans="1:9" x14ac:dyDescent="0.2">
      <c r="A218" s="72" t="s">
        <v>714</v>
      </c>
      <c r="B218" s="73" t="s">
        <v>553</v>
      </c>
      <c r="C218" s="74">
        <v>22695</v>
      </c>
      <c r="D218" s="74">
        <v>22695</v>
      </c>
      <c r="E218" s="74">
        <v>16051</v>
      </c>
      <c r="F218" s="75">
        <f t="shared" si="3"/>
        <v>70.724829257545721</v>
      </c>
      <c r="G218" s="74">
        <v>16051</v>
      </c>
      <c r="H218" s="67"/>
      <c r="I218" s="76"/>
    </row>
    <row r="219" spans="1:9" x14ac:dyDescent="0.2">
      <c r="A219" s="72" t="s">
        <v>715</v>
      </c>
      <c r="B219" s="73" t="s">
        <v>500</v>
      </c>
      <c r="C219" s="74">
        <v>213463.71</v>
      </c>
      <c r="D219" s="74">
        <v>213463.71</v>
      </c>
      <c r="E219" s="74">
        <v>106563.71</v>
      </c>
      <c r="F219" s="75">
        <f t="shared" si="3"/>
        <v>49.921230170692724</v>
      </c>
      <c r="G219" s="74">
        <v>106563.71</v>
      </c>
      <c r="H219" s="67"/>
      <c r="I219" s="76"/>
    </row>
    <row r="220" spans="1:9" x14ac:dyDescent="0.2">
      <c r="A220" s="72" t="s">
        <v>717</v>
      </c>
      <c r="B220" s="73" t="s">
        <v>716</v>
      </c>
      <c r="C220" s="74">
        <v>5834041082.2200003</v>
      </c>
      <c r="D220" s="74">
        <v>5834041082.2200003</v>
      </c>
      <c r="E220" s="74">
        <v>2539369366.25</v>
      </c>
      <c r="F220" s="75">
        <f t="shared" si="3"/>
        <v>43.526765246632536</v>
      </c>
      <c r="G220" s="74">
        <v>2539369366.25</v>
      </c>
      <c r="H220" s="67"/>
      <c r="I220" s="76"/>
    </row>
    <row r="221" spans="1:9" x14ac:dyDescent="0.2">
      <c r="A221" s="72" t="s">
        <v>719</v>
      </c>
      <c r="B221" s="73" t="s">
        <v>718</v>
      </c>
      <c r="C221" s="74">
        <v>2414523510.5700002</v>
      </c>
      <c r="D221" s="74">
        <v>2414523510.5700002</v>
      </c>
      <c r="E221" s="74">
        <v>957124323.61000001</v>
      </c>
      <c r="F221" s="75">
        <f t="shared" si="3"/>
        <v>39.640298361975788</v>
      </c>
      <c r="G221" s="74">
        <v>957124323.61000001</v>
      </c>
      <c r="H221" s="67"/>
      <c r="I221" s="76"/>
    </row>
    <row r="222" spans="1:9" x14ac:dyDescent="0.2">
      <c r="A222" s="72" t="s">
        <v>720</v>
      </c>
      <c r="B222" s="73" t="s">
        <v>524</v>
      </c>
      <c r="C222" s="74">
        <v>90720</v>
      </c>
      <c r="D222" s="74">
        <v>90720</v>
      </c>
      <c r="E222" s="74">
        <v>37800</v>
      </c>
      <c r="F222" s="75">
        <f t="shared" si="3"/>
        <v>41.666666666666671</v>
      </c>
      <c r="G222" s="74">
        <v>37800</v>
      </c>
      <c r="H222" s="67"/>
      <c r="I222" s="76"/>
    </row>
    <row r="223" spans="1:9" ht="25.5" x14ac:dyDescent="0.2">
      <c r="A223" s="72" t="s">
        <v>721</v>
      </c>
      <c r="B223" s="73" t="s">
        <v>707</v>
      </c>
      <c r="C223" s="74">
        <v>90720</v>
      </c>
      <c r="D223" s="74">
        <v>90720</v>
      </c>
      <c r="E223" s="74">
        <v>37800</v>
      </c>
      <c r="F223" s="75">
        <f t="shared" si="3"/>
        <v>41.666666666666671</v>
      </c>
      <c r="G223" s="74">
        <v>37800</v>
      </c>
      <c r="H223" s="67"/>
      <c r="I223" s="76"/>
    </row>
    <row r="224" spans="1:9" ht="25.5" x14ac:dyDescent="0.2">
      <c r="A224" s="72" t="s">
        <v>722</v>
      </c>
      <c r="B224" s="73" t="s">
        <v>709</v>
      </c>
      <c r="C224" s="74">
        <v>90720</v>
      </c>
      <c r="D224" s="74">
        <v>90720</v>
      </c>
      <c r="E224" s="74">
        <v>37800</v>
      </c>
      <c r="F224" s="75">
        <f t="shared" si="3"/>
        <v>41.666666666666671</v>
      </c>
      <c r="G224" s="74">
        <v>37800</v>
      </c>
      <c r="H224" s="67"/>
      <c r="I224" s="76"/>
    </row>
    <row r="225" spans="1:9" ht="25.5" x14ac:dyDescent="0.2">
      <c r="A225" s="72" t="s">
        <v>723</v>
      </c>
      <c r="B225" s="73" t="s">
        <v>528</v>
      </c>
      <c r="C225" s="74">
        <v>630614016.95000005</v>
      </c>
      <c r="D225" s="74">
        <v>630614016.95000005</v>
      </c>
      <c r="E225" s="74">
        <v>123903099.97</v>
      </c>
      <c r="F225" s="75">
        <f t="shared" si="3"/>
        <v>19.648009184645826</v>
      </c>
      <c r="G225" s="74">
        <v>123903099.97</v>
      </c>
      <c r="H225" s="67"/>
      <c r="I225" s="76"/>
    </row>
    <row r="226" spans="1:9" x14ac:dyDescent="0.2">
      <c r="A226" s="72" t="s">
        <v>724</v>
      </c>
      <c r="B226" s="73" t="s">
        <v>530</v>
      </c>
      <c r="C226" s="74">
        <v>630614016.95000005</v>
      </c>
      <c r="D226" s="74">
        <v>630614016.95000005</v>
      </c>
      <c r="E226" s="74">
        <v>123903099.97</v>
      </c>
      <c r="F226" s="75">
        <f t="shared" si="3"/>
        <v>19.648009184645826</v>
      </c>
      <c r="G226" s="74">
        <v>123903099.97</v>
      </c>
      <c r="H226" s="67"/>
      <c r="I226" s="76"/>
    </row>
    <row r="227" spans="1:9" ht="38.25" x14ac:dyDescent="0.2">
      <c r="A227" s="72" t="s">
        <v>725</v>
      </c>
      <c r="B227" s="73" t="s">
        <v>532</v>
      </c>
      <c r="C227" s="74">
        <v>15141016.82</v>
      </c>
      <c r="D227" s="74">
        <v>15141016.82</v>
      </c>
      <c r="E227" s="74">
        <v>0</v>
      </c>
      <c r="F227" s="75">
        <f t="shared" si="3"/>
        <v>0</v>
      </c>
      <c r="G227" s="74">
        <v>0</v>
      </c>
      <c r="H227" s="67"/>
      <c r="I227" s="76"/>
    </row>
    <row r="228" spans="1:9" ht="25.5" x14ac:dyDescent="0.2">
      <c r="A228" s="72" t="s">
        <v>726</v>
      </c>
      <c r="B228" s="73" t="s">
        <v>621</v>
      </c>
      <c r="C228" s="74">
        <v>615473000.13</v>
      </c>
      <c r="D228" s="74">
        <v>615473000.13</v>
      </c>
      <c r="E228" s="74">
        <v>123903099.97</v>
      </c>
      <c r="F228" s="75">
        <f t="shared" si="3"/>
        <v>20.131362373951291</v>
      </c>
      <c r="G228" s="74">
        <v>123903099.97</v>
      </c>
      <c r="H228" s="67"/>
      <c r="I228" s="76"/>
    </row>
    <row r="229" spans="1:9" ht="25.5" x14ac:dyDescent="0.2">
      <c r="A229" s="72" t="s">
        <v>727</v>
      </c>
      <c r="B229" s="73" t="s">
        <v>534</v>
      </c>
      <c r="C229" s="74">
        <v>1783818773.6199999</v>
      </c>
      <c r="D229" s="74">
        <v>1783818773.6199999</v>
      </c>
      <c r="E229" s="74">
        <v>833183423.63999999</v>
      </c>
      <c r="F229" s="75">
        <f t="shared" si="3"/>
        <v>46.70785149038295</v>
      </c>
      <c r="G229" s="74">
        <v>833183423.63999999</v>
      </c>
      <c r="H229" s="67"/>
      <c r="I229" s="76"/>
    </row>
    <row r="230" spans="1:9" x14ac:dyDescent="0.2">
      <c r="A230" s="72" t="s">
        <v>728</v>
      </c>
      <c r="B230" s="73" t="s">
        <v>536</v>
      </c>
      <c r="C230" s="74">
        <v>1739557665.6199999</v>
      </c>
      <c r="D230" s="74">
        <v>1739557665.6199999</v>
      </c>
      <c r="E230" s="74">
        <v>813617602.82000005</v>
      </c>
      <c r="F230" s="75">
        <f t="shared" si="3"/>
        <v>46.771522376064297</v>
      </c>
      <c r="G230" s="74">
        <v>813617602.82000005</v>
      </c>
      <c r="H230" s="67"/>
      <c r="I230" s="76"/>
    </row>
    <row r="231" spans="1:9" ht="51" x14ac:dyDescent="0.2">
      <c r="A231" s="72" t="s">
        <v>729</v>
      </c>
      <c r="B231" s="73" t="s">
        <v>538</v>
      </c>
      <c r="C231" s="74">
        <v>1661171963.73</v>
      </c>
      <c r="D231" s="74">
        <v>1661171963.73</v>
      </c>
      <c r="E231" s="74">
        <v>788544049.07000005</v>
      </c>
      <c r="F231" s="75">
        <f t="shared" si="3"/>
        <v>47.469140238762584</v>
      </c>
      <c r="G231" s="74">
        <v>788544049.07000005</v>
      </c>
      <c r="H231" s="67"/>
      <c r="I231" s="76"/>
    </row>
    <row r="232" spans="1:9" x14ac:dyDescent="0.2">
      <c r="A232" s="72" t="s">
        <v>730</v>
      </c>
      <c r="B232" s="73" t="s">
        <v>540</v>
      </c>
      <c r="C232" s="74">
        <v>78385701.890000001</v>
      </c>
      <c r="D232" s="74">
        <v>78385701.890000001</v>
      </c>
      <c r="E232" s="74">
        <v>25073553.75</v>
      </c>
      <c r="F232" s="75">
        <f t="shared" si="3"/>
        <v>31.987407327405382</v>
      </c>
      <c r="G232" s="74">
        <v>25073553.75</v>
      </c>
      <c r="H232" s="67"/>
      <c r="I232" s="76"/>
    </row>
    <row r="233" spans="1:9" x14ac:dyDescent="0.2">
      <c r="A233" s="72" t="s">
        <v>731</v>
      </c>
      <c r="B233" s="73" t="s">
        <v>542</v>
      </c>
      <c r="C233" s="74">
        <v>9838884</v>
      </c>
      <c r="D233" s="74">
        <v>9838884</v>
      </c>
      <c r="E233" s="74">
        <v>4923488.5999999996</v>
      </c>
      <c r="F233" s="75">
        <f t="shared" si="3"/>
        <v>50.041128648330435</v>
      </c>
      <c r="G233" s="74">
        <v>4923488.5999999996</v>
      </c>
      <c r="H233" s="67"/>
      <c r="I233" s="76"/>
    </row>
    <row r="234" spans="1:9" ht="51" x14ac:dyDescent="0.2">
      <c r="A234" s="72" t="s">
        <v>732</v>
      </c>
      <c r="B234" s="73" t="s">
        <v>544</v>
      </c>
      <c r="C234" s="74">
        <v>9804087</v>
      </c>
      <c r="D234" s="74">
        <v>9804087</v>
      </c>
      <c r="E234" s="74">
        <v>4923488.5999999996</v>
      </c>
      <c r="F234" s="75">
        <f t="shared" si="3"/>
        <v>50.218736329043182</v>
      </c>
      <c r="G234" s="74">
        <v>4923488.5999999996</v>
      </c>
      <c r="H234" s="67"/>
      <c r="I234" s="76"/>
    </row>
    <row r="235" spans="1:9" x14ac:dyDescent="0.2">
      <c r="A235" s="72" t="s">
        <v>734</v>
      </c>
      <c r="B235" s="73" t="s">
        <v>733</v>
      </c>
      <c r="C235" s="74">
        <v>34797</v>
      </c>
      <c r="D235" s="74">
        <v>34797</v>
      </c>
      <c r="E235" s="74">
        <v>0</v>
      </c>
      <c r="F235" s="75">
        <f t="shared" si="3"/>
        <v>0</v>
      </c>
      <c r="G235" s="74">
        <v>0</v>
      </c>
      <c r="H235" s="67"/>
      <c r="I235" s="76"/>
    </row>
    <row r="236" spans="1:9" ht="25.5" x14ac:dyDescent="0.2">
      <c r="A236" s="72" t="s">
        <v>736</v>
      </c>
      <c r="B236" s="73" t="s">
        <v>735</v>
      </c>
      <c r="C236" s="74">
        <v>34422224</v>
      </c>
      <c r="D236" s="74">
        <v>34422224</v>
      </c>
      <c r="E236" s="74">
        <v>14642332.220000001</v>
      </c>
      <c r="F236" s="75">
        <f t="shared" si="3"/>
        <v>42.537438080700426</v>
      </c>
      <c r="G236" s="74">
        <v>14642332.220000001</v>
      </c>
      <c r="H236" s="67"/>
      <c r="I236" s="76"/>
    </row>
    <row r="237" spans="1:9" ht="25.5" x14ac:dyDescent="0.2">
      <c r="A237" s="72" t="s">
        <v>738</v>
      </c>
      <c r="B237" s="73" t="s">
        <v>737</v>
      </c>
      <c r="C237" s="74">
        <v>34422224</v>
      </c>
      <c r="D237" s="74">
        <v>34422224</v>
      </c>
      <c r="E237" s="74">
        <v>14642332.220000001</v>
      </c>
      <c r="F237" s="75">
        <f t="shared" si="3"/>
        <v>42.537438080700426</v>
      </c>
      <c r="G237" s="74">
        <v>14642332.220000001</v>
      </c>
      <c r="H237" s="67"/>
      <c r="I237" s="76"/>
    </row>
    <row r="238" spans="1:9" x14ac:dyDescent="0.2">
      <c r="A238" s="72" t="s">
        <v>740</v>
      </c>
      <c r="B238" s="73" t="s">
        <v>739</v>
      </c>
      <c r="C238" s="74">
        <v>2883536078.3200002</v>
      </c>
      <c r="D238" s="74">
        <v>2883536078.3200002</v>
      </c>
      <c r="E238" s="74">
        <v>1306157676.9400001</v>
      </c>
      <c r="F238" s="75">
        <f t="shared" si="3"/>
        <v>45.297081134528092</v>
      </c>
      <c r="G238" s="74">
        <v>1306157676.9400001</v>
      </c>
      <c r="H238" s="67"/>
      <c r="I238" s="76"/>
    </row>
    <row r="239" spans="1:9" x14ac:dyDescent="0.2">
      <c r="A239" s="72" t="s">
        <v>741</v>
      </c>
      <c r="B239" s="73" t="s">
        <v>524</v>
      </c>
      <c r="C239" s="74">
        <v>519780</v>
      </c>
      <c r="D239" s="74">
        <v>519780</v>
      </c>
      <c r="E239" s="74">
        <v>240100</v>
      </c>
      <c r="F239" s="75">
        <f t="shared" si="3"/>
        <v>46.192619954596175</v>
      </c>
      <c r="G239" s="74">
        <v>240100</v>
      </c>
      <c r="H239" s="67"/>
      <c r="I239" s="76"/>
    </row>
    <row r="240" spans="1:9" ht="25.5" x14ac:dyDescent="0.2">
      <c r="A240" s="72" t="s">
        <v>742</v>
      </c>
      <c r="B240" s="73" t="s">
        <v>707</v>
      </c>
      <c r="C240" s="74">
        <v>519780</v>
      </c>
      <c r="D240" s="74">
        <v>519780</v>
      </c>
      <c r="E240" s="74">
        <v>240100</v>
      </c>
      <c r="F240" s="75">
        <f t="shared" si="3"/>
        <v>46.192619954596175</v>
      </c>
      <c r="G240" s="74">
        <v>240100</v>
      </c>
      <c r="H240" s="67"/>
      <c r="I240" s="76"/>
    </row>
    <row r="241" spans="1:9" ht="25.5" x14ac:dyDescent="0.2">
      <c r="A241" s="72" t="s">
        <v>743</v>
      </c>
      <c r="B241" s="73" t="s">
        <v>709</v>
      </c>
      <c r="C241" s="74">
        <v>519780</v>
      </c>
      <c r="D241" s="74">
        <v>519780</v>
      </c>
      <c r="E241" s="74">
        <v>240100</v>
      </c>
      <c r="F241" s="75">
        <f t="shared" si="3"/>
        <v>46.192619954596175</v>
      </c>
      <c r="G241" s="74">
        <v>240100</v>
      </c>
      <c r="H241" s="67"/>
      <c r="I241" s="76"/>
    </row>
    <row r="242" spans="1:9" ht="25.5" x14ac:dyDescent="0.2">
      <c r="A242" s="72" t="s">
        <v>744</v>
      </c>
      <c r="B242" s="73" t="s">
        <v>528</v>
      </c>
      <c r="C242" s="74">
        <v>501734092.31999999</v>
      </c>
      <c r="D242" s="74">
        <v>501734092.31999999</v>
      </c>
      <c r="E242" s="74">
        <v>147797604.66999999</v>
      </c>
      <c r="F242" s="75">
        <f t="shared" si="3"/>
        <v>29.457357379601074</v>
      </c>
      <c r="G242" s="74">
        <v>147797604.66999999</v>
      </c>
      <c r="H242" s="67"/>
      <c r="I242" s="76"/>
    </row>
    <row r="243" spans="1:9" x14ac:dyDescent="0.2">
      <c r="A243" s="72" t="s">
        <v>745</v>
      </c>
      <c r="B243" s="73" t="s">
        <v>530</v>
      </c>
      <c r="C243" s="74">
        <v>501734092.31999999</v>
      </c>
      <c r="D243" s="74">
        <v>501734092.31999999</v>
      </c>
      <c r="E243" s="74">
        <v>147797604.66999999</v>
      </c>
      <c r="F243" s="75">
        <f t="shared" si="3"/>
        <v>29.457357379601074</v>
      </c>
      <c r="G243" s="74">
        <v>147797604.66999999</v>
      </c>
      <c r="H243" s="67"/>
      <c r="I243" s="76"/>
    </row>
    <row r="244" spans="1:9" ht="25.5" x14ac:dyDescent="0.2">
      <c r="A244" s="72" t="s">
        <v>746</v>
      </c>
      <c r="B244" s="73" t="s">
        <v>621</v>
      </c>
      <c r="C244" s="74">
        <v>501734092.31999999</v>
      </c>
      <c r="D244" s="74">
        <v>501734092.31999999</v>
      </c>
      <c r="E244" s="74">
        <v>147797604.66999999</v>
      </c>
      <c r="F244" s="75">
        <f t="shared" si="3"/>
        <v>29.457357379601074</v>
      </c>
      <c r="G244" s="74">
        <v>147797604.66999999</v>
      </c>
      <c r="H244" s="67"/>
      <c r="I244" s="76"/>
    </row>
    <row r="245" spans="1:9" ht="25.5" x14ac:dyDescent="0.2">
      <c r="A245" s="72" t="s">
        <v>747</v>
      </c>
      <c r="B245" s="73" t="s">
        <v>534</v>
      </c>
      <c r="C245" s="74">
        <v>2381282206</v>
      </c>
      <c r="D245" s="74">
        <v>2381282206</v>
      </c>
      <c r="E245" s="74">
        <v>1158119972.27</v>
      </c>
      <c r="F245" s="75">
        <f t="shared" si="3"/>
        <v>48.63430169477359</v>
      </c>
      <c r="G245" s="74">
        <v>1158119972.27</v>
      </c>
      <c r="H245" s="67"/>
      <c r="I245" s="76"/>
    </row>
    <row r="246" spans="1:9" x14ac:dyDescent="0.2">
      <c r="A246" s="72" t="s">
        <v>748</v>
      </c>
      <c r="B246" s="73" t="s">
        <v>536</v>
      </c>
      <c r="C246" s="74">
        <v>2325288674.73</v>
      </c>
      <c r="D246" s="74">
        <v>2325288674.73</v>
      </c>
      <c r="E246" s="74">
        <v>1127872171.45</v>
      </c>
      <c r="F246" s="75">
        <f t="shared" si="3"/>
        <v>48.504608640944866</v>
      </c>
      <c r="G246" s="74">
        <v>1127872171.45</v>
      </c>
      <c r="H246" s="67"/>
      <c r="I246" s="76"/>
    </row>
    <row r="247" spans="1:9" ht="51" x14ac:dyDescent="0.2">
      <c r="A247" s="72" t="s">
        <v>749</v>
      </c>
      <c r="B247" s="73" t="s">
        <v>538</v>
      </c>
      <c r="C247" s="74">
        <v>2147823800.0300002</v>
      </c>
      <c r="D247" s="74">
        <v>2147823800.0300002</v>
      </c>
      <c r="E247" s="74">
        <v>1063623519.5599999</v>
      </c>
      <c r="F247" s="75">
        <f t="shared" si="3"/>
        <v>49.520985825054339</v>
      </c>
      <c r="G247" s="74">
        <v>1063623519.5599999</v>
      </c>
      <c r="H247" s="67"/>
      <c r="I247" s="76"/>
    </row>
    <row r="248" spans="1:9" x14ac:dyDescent="0.2">
      <c r="A248" s="72" t="s">
        <v>750</v>
      </c>
      <c r="B248" s="73" t="s">
        <v>540</v>
      </c>
      <c r="C248" s="74">
        <v>177464874.69999999</v>
      </c>
      <c r="D248" s="74">
        <v>177464874.69999999</v>
      </c>
      <c r="E248" s="74">
        <v>64248651.890000001</v>
      </c>
      <c r="F248" s="75">
        <f t="shared" si="3"/>
        <v>36.203587892314339</v>
      </c>
      <c r="G248" s="74">
        <v>64248651.890000001</v>
      </c>
      <c r="H248" s="67"/>
      <c r="I248" s="76"/>
    </row>
    <row r="249" spans="1:9" x14ac:dyDescent="0.2">
      <c r="A249" s="72" t="s">
        <v>751</v>
      </c>
      <c r="B249" s="73" t="s">
        <v>542</v>
      </c>
      <c r="C249" s="74">
        <v>55661482.270000003</v>
      </c>
      <c r="D249" s="74">
        <v>55661482.270000003</v>
      </c>
      <c r="E249" s="74">
        <v>30102070.82</v>
      </c>
      <c r="F249" s="75">
        <f t="shared" si="3"/>
        <v>54.080613006283848</v>
      </c>
      <c r="G249" s="74">
        <v>30102070.82</v>
      </c>
      <c r="H249" s="67"/>
      <c r="I249" s="76"/>
    </row>
    <row r="250" spans="1:9" ht="51" x14ac:dyDescent="0.2">
      <c r="A250" s="72" t="s">
        <v>752</v>
      </c>
      <c r="B250" s="73" t="s">
        <v>544</v>
      </c>
      <c r="C250" s="74">
        <v>52751066.270000003</v>
      </c>
      <c r="D250" s="74">
        <v>52751066.270000003</v>
      </c>
      <c r="E250" s="74">
        <v>28937991.82</v>
      </c>
      <c r="F250" s="75">
        <f t="shared" si="3"/>
        <v>54.857643392238487</v>
      </c>
      <c r="G250" s="74">
        <v>28937991.82</v>
      </c>
      <c r="H250" s="67"/>
      <c r="I250" s="76"/>
    </row>
    <row r="251" spans="1:9" x14ac:dyDescent="0.2">
      <c r="A251" s="72" t="s">
        <v>753</v>
      </c>
      <c r="B251" s="73" t="s">
        <v>733</v>
      </c>
      <c r="C251" s="74">
        <v>2910416</v>
      </c>
      <c r="D251" s="74">
        <v>2910416</v>
      </c>
      <c r="E251" s="74">
        <v>1164079</v>
      </c>
      <c r="F251" s="75">
        <f t="shared" si="3"/>
        <v>39.996996992869747</v>
      </c>
      <c r="G251" s="74">
        <v>1164079</v>
      </c>
      <c r="H251" s="67"/>
      <c r="I251" s="76"/>
    </row>
    <row r="252" spans="1:9" ht="25.5" x14ac:dyDescent="0.2">
      <c r="A252" s="72" t="s">
        <v>754</v>
      </c>
      <c r="B252" s="73" t="s">
        <v>735</v>
      </c>
      <c r="C252" s="74">
        <v>332049</v>
      </c>
      <c r="D252" s="74">
        <v>332049</v>
      </c>
      <c r="E252" s="74">
        <v>145730</v>
      </c>
      <c r="F252" s="75">
        <f t="shared" si="3"/>
        <v>43.888100852585012</v>
      </c>
      <c r="G252" s="74">
        <v>145730</v>
      </c>
      <c r="H252" s="67"/>
      <c r="I252" s="76"/>
    </row>
    <row r="253" spans="1:9" ht="25.5" x14ac:dyDescent="0.2">
      <c r="A253" s="72" t="s">
        <v>755</v>
      </c>
      <c r="B253" s="73" t="s">
        <v>737</v>
      </c>
      <c r="C253" s="74">
        <v>332049</v>
      </c>
      <c r="D253" s="74">
        <v>332049</v>
      </c>
      <c r="E253" s="74">
        <v>145730</v>
      </c>
      <c r="F253" s="75">
        <f t="shared" si="3"/>
        <v>43.888100852585012</v>
      </c>
      <c r="G253" s="74">
        <v>145730</v>
      </c>
      <c r="H253" s="67"/>
      <c r="I253" s="76"/>
    </row>
    <row r="254" spans="1:9" x14ac:dyDescent="0.2">
      <c r="A254" s="72" t="s">
        <v>757</v>
      </c>
      <c r="B254" s="73" t="s">
        <v>756</v>
      </c>
      <c r="C254" s="74">
        <v>372095314.91000003</v>
      </c>
      <c r="D254" s="74">
        <v>372095314.91000003</v>
      </c>
      <c r="E254" s="74">
        <v>195537956.58000001</v>
      </c>
      <c r="F254" s="75">
        <f t="shared" si="3"/>
        <v>52.550502181758304</v>
      </c>
      <c r="G254" s="74">
        <v>195537956.58000001</v>
      </c>
      <c r="H254" s="67"/>
      <c r="I254" s="76"/>
    </row>
    <row r="255" spans="1:9" x14ac:dyDescent="0.2">
      <c r="A255" s="72" t="s">
        <v>758</v>
      </c>
      <c r="B255" s="73" t="s">
        <v>524</v>
      </c>
      <c r="C255" s="74">
        <v>8400</v>
      </c>
      <c r="D255" s="74">
        <v>8400</v>
      </c>
      <c r="E255" s="74">
        <v>4200</v>
      </c>
      <c r="F255" s="75">
        <f t="shared" si="3"/>
        <v>50</v>
      </c>
      <c r="G255" s="74">
        <v>4200</v>
      </c>
      <c r="H255" s="67"/>
      <c r="I255" s="76"/>
    </row>
    <row r="256" spans="1:9" ht="25.5" x14ac:dyDescent="0.2">
      <c r="A256" s="72" t="s">
        <v>759</v>
      </c>
      <c r="B256" s="73" t="s">
        <v>707</v>
      </c>
      <c r="C256" s="74">
        <v>8400</v>
      </c>
      <c r="D256" s="74">
        <v>8400</v>
      </c>
      <c r="E256" s="74">
        <v>4200</v>
      </c>
      <c r="F256" s="75">
        <f t="shared" si="3"/>
        <v>50</v>
      </c>
      <c r="G256" s="74">
        <v>4200</v>
      </c>
      <c r="H256" s="67"/>
      <c r="I256" s="76"/>
    </row>
    <row r="257" spans="1:9" ht="25.5" x14ac:dyDescent="0.2">
      <c r="A257" s="72" t="s">
        <v>760</v>
      </c>
      <c r="B257" s="73" t="s">
        <v>709</v>
      </c>
      <c r="C257" s="74">
        <v>8400</v>
      </c>
      <c r="D257" s="74">
        <v>8400</v>
      </c>
      <c r="E257" s="74">
        <v>4200</v>
      </c>
      <c r="F257" s="75">
        <f t="shared" si="3"/>
        <v>50</v>
      </c>
      <c r="G257" s="74">
        <v>4200</v>
      </c>
      <c r="H257" s="67"/>
      <c r="I257" s="76"/>
    </row>
    <row r="258" spans="1:9" ht="25.5" x14ac:dyDescent="0.2">
      <c r="A258" s="72" t="s">
        <v>761</v>
      </c>
      <c r="B258" s="73" t="s">
        <v>534</v>
      </c>
      <c r="C258" s="74">
        <v>372086914.91000003</v>
      </c>
      <c r="D258" s="74">
        <v>372086914.91000003</v>
      </c>
      <c r="E258" s="74">
        <v>195533756.58000001</v>
      </c>
      <c r="F258" s="75">
        <f t="shared" si="3"/>
        <v>52.550559760290284</v>
      </c>
      <c r="G258" s="74">
        <v>195533756.58000001</v>
      </c>
      <c r="H258" s="67"/>
      <c r="I258" s="76"/>
    </row>
    <row r="259" spans="1:9" x14ac:dyDescent="0.2">
      <c r="A259" s="72" t="s">
        <v>762</v>
      </c>
      <c r="B259" s="73" t="s">
        <v>536</v>
      </c>
      <c r="C259" s="74">
        <v>372086914.91000003</v>
      </c>
      <c r="D259" s="74">
        <v>372086914.91000003</v>
      </c>
      <c r="E259" s="74">
        <v>195533756.58000001</v>
      </c>
      <c r="F259" s="75">
        <f t="shared" si="3"/>
        <v>52.550559760290284</v>
      </c>
      <c r="G259" s="74">
        <v>195533756.58000001</v>
      </c>
      <c r="H259" s="67"/>
      <c r="I259" s="76"/>
    </row>
    <row r="260" spans="1:9" ht="51" x14ac:dyDescent="0.2">
      <c r="A260" s="72" t="s">
        <v>763</v>
      </c>
      <c r="B260" s="73" t="s">
        <v>538</v>
      </c>
      <c r="C260" s="74">
        <v>366822167.56999999</v>
      </c>
      <c r="D260" s="74">
        <v>366822167.56999999</v>
      </c>
      <c r="E260" s="74">
        <v>192827538.24000001</v>
      </c>
      <c r="F260" s="75">
        <f t="shared" si="3"/>
        <v>52.567035279623084</v>
      </c>
      <c r="G260" s="74">
        <v>192827538.24000001</v>
      </c>
      <c r="H260" s="67"/>
      <c r="I260" s="76"/>
    </row>
    <row r="261" spans="1:9" x14ac:dyDescent="0.2">
      <c r="A261" s="72" t="s">
        <v>764</v>
      </c>
      <c r="B261" s="73" t="s">
        <v>540</v>
      </c>
      <c r="C261" s="74">
        <v>5264747.34</v>
      </c>
      <c r="D261" s="74">
        <v>5264747.34</v>
      </c>
      <c r="E261" s="74">
        <v>2706218.34</v>
      </c>
      <c r="F261" s="75">
        <f t="shared" ref="F261:F324" si="4">E261/D261*100</f>
        <v>51.402625144780458</v>
      </c>
      <c r="G261" s="74">
        <v>2706218.34</v>
      </c>
      <c r="H261" s="67"/>
      <c r="I261" s="76"/>
    </row>
    <row r="262" spans="1:9" ht="25.5" x14ac:dyDescent="0.2">
      <c r="A262" s="72" t="s">
        <v>766</v>
      </c>
      <c r="B262" s="73" t="s">
        <v>765</v>
      </c>
      <c r="C262" s="74">
        <v>490500</v>
      </c>
      <c r="D262" s="74">
        <v>490500</v>
      </c>
      <c r="E262" s="74">
        <v>130065.5</v>
      </c>
      <c r="F262" s="75">
        <f t="shared" si="4"/>
        <v>26.516921508664627</v>
      </c>
      <c r="G262" s="74">
        <v>130065.5</v>
      </c>
      <c r="H262" s="67"/>
      <c r="I262" s="76"/>
    </row>
    <row r="263" spans="1:9" ht="25.5" x14ac:dyDescent="0.2">
      <c r="A263" s="72" t="s">
        <v>767</v>
      </c>
      <c r="B263" s="73" t="s">
        <v>456</v>
      </c>
      <c r="C263" s="74">
        <v>490500</v>
      </c>
      <c r="D263" s="74">
        <v>490500</v>
      </c>
      <c r="E263" s="74">
        <v>130065.5</v>
      </c>
      <c r="F263" s="75">
        <f t="shared" si="4"/>
        <v>26.516921508664627</v>
      </c>
      <c r="G263" s="74">
        <v>130065.5</v>
      </c>
      <c r="H263" s="67"/>
      <c r="I263" s="76"/>
    </row>
    <row r="264" spans="1:9" ht="25.5" x14ac:dyDescent="0.2">
      <c r="A264" s="72" t="s">
        <v>768</v>
      </c>
      <c r="B264" s="73" t="s">
        <v>458</v>
      </c>
      <c r="C264" s="74">
        <v>490500</v>
      </c>
      <c r="D264" s="74">
        <v>490500</v>
      </c>
      <c r="E264" s="74">
        <v>130065.5</v>
      </c>
      <c r="F264" s="75">
        <f t="shared" si="4"/>
        <v>26.516921508664627</v>
      </c>
      <c r="G264" s="74">
        <v>130065.5</v>
      </c>
      <c r="H264" s="67"/>
      <c r="I264" s="76"/>
    </row>
    <row r="265" spans="1:9" x14ac:dyDescent="0.2">
      <c r="A265" s="72" t="s">
        <v>769</v>
      </c>
      <c r="B265" s="73" t="s">
        <v>462</v>
      </c>
      <c r="C265" s="74">
        <v>490500</v>
      </c>
      <c r="D265" s="74">
        <v>490500</v>
      </c>
      <c r="E265" s="74">
        <v>130065.5</v>
      </c>
      <c r="F265" s="75">
        <f t="shared" si="4"/>
        <v>26.516921508664627</v>
      </c>
      <c r="G265" s="74">
        <v>130065.5</v>
      </c>
      <c r="H265" s="67"/>
      <c r="I265" s="76"/>
    </row>
    <row r="266" spans="1:9" x14ac:dyDescent="0.2">
      <c r="A266" s="72" t="s">
        <v>771</v>
      </c>
      <c r="B266" s="73" t="s">
        <v>770</v>
      </c>
      <c r="C266" s="74">
        <v>26771135.140000001</v>
      </c>
      <c r="D266" s="74">
        <v>26771135.140000001</v>
      </c>
      <c r="E266" s="74">
        <v>16466693.59</v>
      </c>
      <c r="F266" s="75">
        <f t="shared" si="4"/>
        <v>61.509134759834474</v>
      </c>
      <c r="G266" s="74">
        <v>16466693.59</v>
      </c>
      <c r="H266" s="67"/>
      <c r="I266" s="76"/>
    </row>
    <row r="267" spans="1:9" ht="25.5" x14ac:dyDescent="0.2">
      <c r="A267" s="72" t="s">
        <v>772</v>
      </c>
      <c r="B267" s="73" t="s">
        <v>456</v>
      </c>
      <c r="C267" s="74">
        <v>1083800</v>
      </c>
      <c r="D267" s="74">
        <v>1083800</v>
      </c>
      <c r="E267" s="74">
        <v>224377.5</v>
      </c>
      <c r="F267" s="75">
        <f t="shared" si="4"/>
        <v>20.70285107953497</v>
      </c>
      <c r="G267" s="74">
        <v>224377.5</v>
      </c>
      <c r="H267" s="67"/>
      <c r="I267" s="76"/>
    </row>
    <row r="268" spans="1:9" ht="25.5" x14ac:dyDescent="0.2">
      <c r="A268" s="72" t="s">
        <v>773</v>
      </c>
      <c r="B268" s="73" t="s">
        <v>458</v>
      </c>
      <c r="C268" s="74">
        <v>1083800</v>
      </c>
      <c r="D268" s="74">
        <v>1083800</v>
      </c>
      <c r="E268" s="74">
        <v>224377.5</v>
      </c>
      <c r="F268" s="75">
        <f t="shared" si="4"/>
        <v>20.70285107953497</v>
      </c>
      <c r="G268" s="74">
        <v>224377.5</v>
      </c>
      <c r="H268" s="67"/>
      <c r="I268" s="76"/>
    </row>
    <row r="269" spans="1:9" x14ac:dyDescent="0.2">
      <c r="A269" s="72" t="s">
        <v>774</v>
      </c>
      <c r="B269" s="73" t="s">
        <v>462</v>
      </c>
      <c r="C269" s="74">
        <v>1083800</v>
      </c>
      <c r="D269" s="74">
        <v>1083800</v>
      </c>
      <c r="E269" s="74">
        <v>224377.5</v>
      </c>
      <c r="F269" s="75">
        <f t="shared" si="4"/>
        <v>20.70285107953497</v>
      </c>
      <c r="G269" s="74">
        <v>224377.5</v>
      </c>
      <c r="H269" s="67"/>
      <c r="I269" s="76"/>
    </row>
    <row r="270" spans="1:9" x14ac:dyDescent="0.2">
      <c r="A270" s="72" t="s">
        <v>775</v>
      </c>
      <c r="B270" s="73" t="s">
        <v>524</v>
      </c>
      <c r="C270" s="74">
        <v>1871808</v>
      </c>
      <c r="D270" s="74">
        <v>1871808</v>
      </c>
      <c r="E270" s="74">
        <v>941004</v>
      </c>
      <c r="F270" s="75">
        <f t="shared" si="4"/>
        <v>50.272463842445383</v>
      </c>
      <c r="G270" s="74">
        <v>941004</v>
      </c>
      <c r="H270" s="67"/>
      <c r="I270" s="76"/>
    </row>
    <row r="271" spans="1:9" x14ac:dyDescent="0.2">
      <c r="A271" s="72" t="s">
        <v>777</v>
      </c>
      <c r="B271" s="73" t="s">
        <v>776</v>
      </c>
      <c r="C271" s="74">
        <v>1861608</v>
      </c>
      <c r="D271" s="74">
        <v>1861608</v>
      </c>
      <c r="E271" s="74">
        <v>930804</v>
      </c>
      <c r="F271" s="75">
        <f t="shared" si="4"/>
        <v>50</v>
      </c>
      <c r="G271" s="74">
        <v>930804</v>
      </c>
      <c r="H271" s="67"/>
      <c r="I271" s="76"/>
    </row>
    <row r="272" spans="1:9" x14ac:dyDescent="0.2">
      <c r="A272" s="72" t="s">
        <v>778</v>
      </c>
      <c r="B272" s="73" t="s">
        <v>526</v>
      </c>
      <c r="C272" s="74">
        <v>10200</v>
      </c>
      <c r="D272" s="74">
        <v>10200</v>
      </c>
      <c r="E272" s="74">
        <v>10200</v>
      </c>
      <c r="F272" s="75">
        <f t="shared" si="4"/>
        <v>100</v>
      </c>
      <c r="G272" s="74">
        <v>10200</v>
      </c>
      <c r="H272" s="67"/>
      <c r="I272" s="76"/>
    </row>
    <row r="273" spans="1:9" ht="25.5" x14ac:dyDescent="0.2">
      <c r="A273" s="72" t="s">
        <v>779</v>
      </c>
      <c r="B273" s="73" t="s">
        <v>534</v>
      </c>
      <c r="C273" s="74">
        <v>23815527.140000001</v>
      </c>
      <c r="D273" s="74">
        <v>23815527.140000001</v>
      </c>
      <c r="E273" s="74">
        <v>15301312.09</v>
      </c>
      <c r="F273" s="75">
        <f t="shared" si="4"/>
        <v>64.249310964443339</v>
      </c>
      <c r="G273" s="74">
        <v>15301312.09</v>
      </c>
      <c r="H273" s="67"/>
      <c r="I273" s="76"/>
    </row>
    <row r="274" spans="1:9" x14ac:dyDescent="0.2">
      <c r="A274" s="72" t="s">
        <v>780</v>
      </c>
      <c r="B274" s="73" t="s">
        <v>536</v>
      </c>
      <c r="C274" s="74">
        <v>23468824.449999999</v>
      </c>
      <c r="D274" s="74">
        <v>23468824.449999999</v>
      </c>
      <c r="E274" s="74">
        <v>14964352.09</v>
      </c>
      <c r="F274" s="75">
        <f t="shared" si="4"/>
        <v>63.762682795984695</v>
      </c>
      <c r="G274" s="74">
        <v>14964352.09</v>
      </c>
      <c r="H274" s="67"/>
      <c r="I274" s="76"/>
    </row>
    <row r="275" spans="1:9" ht="51" x14ac:dyDescent="0.2">
      <c r="A275" s="72" t="s">
        <v>781</v>
      </c>
      <c r="B275" s="73" t="s">
        <v>538</v>
      </c>
      <c r="C275" s="74">
        <v>12022660</v>
      </c>
      <c r="D275" s="74">
        <v>12022660</v>
      </c>
      <c r="E275" s="74">
        <v>5336141.92</v>
      </c>
      <c r="F275" s="75">
        <f t="shared" si="4"/>
        <v>44.384037475899675</v>
      </c>
      <c r="G275" s="74">
        <v>5336141.92</v>
      </c>
      <c r="H275" s="67"/>
      <c r="I275" s="76"/>
    </row>
    <row r="276" spans="1:9" x14ac:dyDescent="0.2">
      <c r="A276" s="72" t="s">
        <v>782</v>
      </c>
      <c r="B276" s="73" t="s">
        <v>540</v>
      </c>
      <c r="C276" s="74">
        <v>11446164.449999999</v>
      </c>
      <c r="D276" s="74">
        <v>11446164.449999999</v>
      </c>
      <c r="E276" s="74">
        <v>9628210.1699999999</v>
      </c>
      <c r="F276" s="75">
        <f t="shared" si="4"/>
        <v>84.117349633221465</v>
      </c>
      <c r="G276" s="74">
        <v>9628210.1699999999</v>
      </c>
      <c r="H276" s="67"/>
      <c r="I276" s="76"/>
    </row>
    <row r="277" spans="1:9" x14ac:dyDescent="0.2">
      <c r="A277" s="72" t="s">
        <v>783</v>
      </c>
      <c r="B277" s="73" t="s">
        <v>542</v>
      </c>
      <c r="C277" s="74">
        <v>346702.69</v>
      </c>
      <c r="D277" s="74">
        <v>346702.69</v>
      </c>
      <c r="E277" s="74">
        <v>336960</v>
      </c>
      <c r="F277" s="75">
        <f t="shared" si="4"/>
        <v>97.189900660995733</v>
      </c>
      <c r="G277" s="74">
        <v>336960</v>
      </c>
      <c r="H277" s="67"/>
      <c r="I277" s="76"/>
    </row>
    <row r="278" spans="1:9" x14ac:dyDescent="0.2">
      <c r="A278" s="72" t="s">
        <v>784</v>
      </c>
      <c r="B278" s="73" t="s">
        <v>733</v>
      </c>
      <c r="C278" s="74">
        <v>346702.69</v>
      </c>
      <c r="D278" s="74">
        <v>346702.69</v>
      </c>
      <c r="E278" s="74">
        <v>336960</v>
      </c>
      <c r="F278" s="75">
        <f t="shared" si="4"/>
        <v>97.189900660995733</v>
      </c>
      <c r="G278" s="74">
        <v>336960</v>
      </c>
      <c r="H278" s="67"/>
      <c r="I278" s="76"/>
    </row>
    <row r="279" spans="1:9" x14ac:dyDescent="0.2">
      <c r="A279" s="72" t="s">
        <v>786</v>
      </c>
      <c r="B279" s="73" t="s">
        <v>785</v>
      </c>
      <c r="C279" s="74">
        <v>136624543.28</v>
      </c>
      <c r="D279" s="74">
        <v>136624543.28</v>
      </c>
      <c r="E279" s="74">
        <v>63952650.030000001</v>
      </c>
      <c r="F279" s="75">
        <f t="shared" si="4"/>
        <v>46.80904945382666</v>
      </c>
      <c r="G279" s="74">
        <v>63952650.030000001</v>
      </c>
      <c r="H279" s="67"/>
      <c r="I279" s="76"/>
    </row>
    <row r="280" spans="1:9" ht="51" x14ac:dyDescent="0.2">
      <c r="A280" s="72" t="s">
        <v>787</v>
      </c>
      <c r="B280" s="73" t="s">
        <v>437</v>
      </c>
      <c r="C280" s="74">
        <v>106575106.78</v>
      </c>
      <c r="D280" s="74">
        <v>106575106.78</v>
      </c>
      <c r="E280" s="74">
        <v>49351388.530000001</v>
      </c>
      <c r="F280" s="75">
        <f t="shared" si="4"/>
        <v>46.306675189990365</v>
      </c>
      <c r="G280" s="74">
        <v>49351388.530000001</v>
      </c>
      <c r="H280" s="67"/>
      <c r="I280" s="76"/>
    </row>
    <row r="281" spans="1:9" x14ac:dyDescent="0.2">
      <c r="A281" s="72" t="s">
        <v>788</v>
      </c>
      <c r="B281" s="73" t="s">
        <v>572</v>
      </c>
      <c r="C281" s="74">
        <v>89662812.900000006</v>
      </c>
      <c r="D281" s="74">
        <v>89662812.900000006</v>
      </c>
      <c r="E281" s="74">
        <v>41112611.630000003</v>
      </c>
      <c r="F281" s="75">
        <f t="shared" si="4"/>
        <v>45.852466926118481</v>
      </c>
      <c r="G281" s="74">
        <v>41112611.630000003</v>
      </c>
      <c r="H281" s="67"/>
      <c r="I281" s="76"/>
    </row>
    <row r="282" spans="1:9" x14ac:dyDescent="0.2">
      <c r="A282" s="72" t="s">
        <v>789</v>
      </c>
      <c r="B282" s="73" t="s">
        <v>574</v>
      </c>
      <c r="C282" s="74">
        <v>68837532</v>
      </c>
      <c r="D282" s="74">
        <v>68837532</v>
      </c>
      <c r="E282" s="74">
        <v>32479508.379999999</v>
      </c>
      <c r="F282" s="75">
        <f t="shared" si="4"/>
        <v>47.18284842053896</v>
      </c>
      <c r="G282" s="74">
        <v>32479508.379999999</v>
      </c>
      <c r="H282" s="67"/>
      <c r="I282" s="76"/>
    </row>
    <row r="283" spans="1:9" ht="25.5" x14ac:dyDescent="0.2">
      <c r="A283" s="72" t="s">
        <v>790</v>
      </c>
      <c r="B283" s="73" t="s">
        <v>576</v>
      </c>
      <c r="C283" s="74">
        <v>83600</v>
      </c>
      <c r="D283" s="74">
        <v>83600</v>
      </c>
      <c r="E283" s="74">
        <v>12889.87</v>
      </c>
      <c r="F283" s="75">
        <f t="shared" si="4"/>
        <v>15.418504784688997</v>
      </c>
      <c r="G283" s="74">
        <v>12889.87</v>
      </c>
      <c r="H283" s="67"/>
      <c r="I283" s="76"/>
    </row>
    <row r="284" spans="1:9" ht="38.25" x14ac:dyDescent="0.2">
      <c r="A284" s="72" t="s">
        <v>792</v>
      </c>
      <c r="B284" s="73" t="s">
        <v>791</v>
      </c>
      <c r="C284" s="74">
        <v>60000</v>
      </c>
      <c r="D284" s="74">
        <v>60000</v>
      </c>
      <c r="E284" s="74">
        <v>55420</v>
      </c>
      <c r="F284" s="75">
        <f t="shared" si="4"/>
        <v>92.36666666666666</v>
      </c>
      <c r="G284" s="74">
        <v>55420</v>
      </c>
      <c r="H284" s="67"/>
      <c r="I284" s="76"/>
    </row>
    <row r="285" spans="1:9" ht="22.5" customHeight="1" x14ac:dyDescent="0.2">
      <c r="A285" s="72" t="s">
        <v>793</v>
      </c>
      <c r="B285" s="73" t="s">
        <v>578</v>
      </c>
      <c r="C285" s="74">
        <v>20681680.899999999</v>
      </c>
      <c r="D285" s="74">
        <v>20681680.899999999</v>
      </c>
      <c r="E285" s="74">
        <v>8564793.3800000008</v>
      </c>
      <c r="F285" s="75">
        <f t="shared" si="4"/>
        <v>41.412462659164234</v>
      </c>
      <c r="G285" s="74">
        <v>8564793.3800000008</v>
      </c>
      <c r="H285" s="67"/>
      <c r="I285" s="76"/>
    </row>
    <row r="286" spans="1:9" ht="25.5" x14ac:dyDescent="0.2">
      <c r="A286" s="72" t="s">
        <v>794</v>
      </c>
      <c r="B286" s="73" t="s">
        <v>439</v>
      </c>
      <c r="C286" s="74">
        <v>16912293.879999999</v>
      </c>
      <c r="D286" s="74">
        <v>16912293.879999999</v>
      </c>
      <c r="E286" s="74">
        <v>8238776.9000000004</v>
      </c>
      <c r="F286" s="75">
        <f t="shared" si="4"/>
        <v>48.714721719346102</v>
      </c>
      <c r="G286" s="74">
        <v>8238776.9000000004</v>
      </c>
      <c r="H286" s="67"/>
      <c r="I286" s="76"/>
    </row>
    <row r="287" spans="1:9" x14ac:dyDescent="0.2">
      <c r="A287" s="72" t="s">
        <v>795</v>
      </c>
      <c r="B287" s="73" t="s">
        <v>441</v>
      </c>
      <c r="C287" s="74">
        <v>12114221</v>
      </c>
      <c r="D287" s="74">
        <v>12114221</v>
      </c>
      <c r="E287" s="74">
        <v>5927593.9400000004</v>
      </c>
      <c r="F287" s="75">
        <f t="shared" si="4"/>
        <v>48.930871741567202</v>
      </c>
      <c r="G287" s="74">
        <v>5927593.9400000004</v>
      </c>
      <c r="H287" s="67"/>
      <c r="I287" s="76"/>
    </row>
    <row r="288" spans="1:9" ht="25.5" x14ac:dyDescent="0.2">
      <c r="A288" s="72" t="s">
        <v>796</v>
      </c>
      <c r="B288" s="73" t="s">
        <v>443</v>
      </c>
      <c r="C288" s="74">
        <v>893973.5</v>
      </c>
      <c r="D288" s="74">
        <v>893973.5</v>
      </c>
      <c r="E288" s="74">
        <v>612823.5</v>
      </c>
      <c r="F288" s="75">
        <f t="shared" si="4"/>
        <v>68.550521911443681</v>
      </c>
      <c r="G288" s="74">
        <v>612823.5</v>
      </c>
      <c r="H288" s="67"/>
      <c r="I288" s="76"/>
    </row>
    <row r="289" spans="1:9" ht="38.25" x14ac:dyDescent="0.2">
      <c r="A289" s="72" t="s">
        <v>797</v>
      </c>
      <c r="B289" s="73" t="s">
        <v>445</v>
      </c>
      <c r="C289" s="74">
        <v>3904099.38</v>
      </c>
      <c r="D289" s="74">
        <v>3904099.38</v>
      </c>
      <c r="E289" s="74">
        <v>1698359.46</v>
      </c>
      <c r="F289" s="75">
        <f t="shared" si="4"/>
        <v>43.50195255531635</v>
      </c>
      <c r="G289" s="74">
        <v>1698359.46</v>
      </c>
      <c r="H289" s="67"/>
      <c r="I289" s="76"/>
    </row>
    <row r="290" spans="1:9" ht="25.5" x14ac:dyDescent="0.2">
      <c r="A290" s="72" t="s">
        <v>798</v>
      </c>
      <c r="B290" s="73" t="s">
        <v>456</v>
      </c>
      <c r="C290" s="74">
        <v>13770345.5</v>
      </c>
      <c r="D290" s="74">
        <v>13770345.5</v>
      </c>
      <c r="E290" s="74">
        <v>4898905.41</v>
      </c>
      <c r="F290" s="75">
        <f t="shared" si="4"/>
        <v>35.57576249630047</v>
      </c>
      <c r="G290" s="74">
        <v>4898905.41</v>
      </c>
      <c r="H290" s="67"/>
      <c r="I290" s="76"/>
    </row>
    <row r="291" spans="1:9" ht="25.5" x14ac:dyDescent="0.2">
      <c r="A291" s="72" t="s">
        <v>799</v>
      </c>
      <c r="B291" s="73" t="s">
        <v>458</v>
      </c>
      <c r="C291" s="74">
        <v>13770345.5</v>
      </c>
      <c r="D291" s="74">
        <v>13770345.5</v>
      </c>
      <c r="E291" s="74">
        <v>4898905.41</v>
      </c>
      <c r="F291" s="75">
        <f t="shared" si="4"/>
        <v>35.57576249630047</v>
      </c>
      <c r="G291" s="74">
        <v>4898905.41</v>
      </c>
      <c r="H291" s="67"/>
      <c r="I291" s="76"/>
    </row>
    <row r="292" spans="1:9" ht="25.5" x14ac:dyDescent="0.2">
      <c r="A292" s="72" t="s">
        <v>800</v>
      </c>
      <c r="B292" s="73" t="s">
        <v>460</v>
      </c>
      <c r="C292" s="74">
        <v>4477479</v>
      </c>
      <c r="D292" s="74">
        <v>4477479</v>
      </c>
      <c r="E292" s="74">
        <v>1740183.14</v>
      </c>
      <c r="F292" s="75">
        <f t="shared" si="4"/>
        <v>38.865244035762089</v>
      </c>
      <c r="G292" s="74">
        <v>1740183.14</v>
      </c>
      <c r="H292" s="67"/>
      <c r="I292" s="76"/>
    </row>
    <row r="293" spans="1:9" x14ac:dyDescent="0.2">
      <c r="A293" s="72" t="s">
        <v>801</v>
      </c>
      <c r="B293" s="73" t="s">
        <v>462</v>
      </c>
      <c r="C293" s="74">
        <v>9292866.5</v>
      </c>
      <c r="D293" s="74">
        <v>9292866.5</v>
      </c>
      <c r="E293" s="74">
        <v>3158722.27</v>
      </c>
      <c r="F293" s="75">
        <f t="shared" si="4"/>
        <v>33.990828018459105</v>
      </c>
      <c r="G293" s="74">
        <v>3158722.27</v>
      </c>
      <c r="H293" s="67"/>
      <c r="I293" s="76"/>
    </row>
    <row r="294" spans="1:9" x14ac:dyDescent="0.2">
      <c r="A294" s="72" t="s">
        <v>802</v>
      </c>
      <c r="B294" s="73" t="s">
        <v>524</v>
      </c>
      <c r="C294" s="74">
        <v>3322400</v>
      </c>
      <c r="D294" s="74">
        <v>3322400</v>
      </c>
      <c r="E294" s="74">
        <v>3322355.07</v>
      </c>
      <c r="F294" s="75">
        <f t="shared" si="4"/>
        <v>99.998647664339018</v>
      </c>
      <c r="G294" s="74">
        <v>3322355.07</v>
      </c>
      <c r="H294" s="67"/>
      <c r="I294" s="76"/>
    </row>
    <row r="295" spans="1:9" x14ac:dyDescent="0.2">
      <c r="A295" s="72" t="s">
        <v>803</v>
      </c>
      <c r="B295" s="73" t="s">
        <v>643</v>
      </c>
      <c r="C295" s="74">
        <v>3322400</v>
      </c>
      <c r="D295" s="74">
        <v>3322400</v>
      </c>
      <c r="E295" s="74">
        <v>3322355.07</v>
      </c>
      <c r="F295" s="75">
        <f t="shared" si="4"/>
        <v>99.998647664339018</v>
      </c>
      <c r="G295" s="74">
        <v>3322355.07</v>
      </c>
      <c r="H295" s="67"/>
      <c r="I295" s="76"/>
    </row>
    <row r="296" spans="1:9" ht="25.5" x14ac:dyDescent="0.2">
      <c r="A296" s="72" t="s">
        <v>804</v>
      </c>
      <c r="B296" s="73" t="s">
        <v>534</v>
      </c>
      <c r="C296" s="74">
        <v>11980310</v>
      </c>
      <c r="D296" s="74">
        <v>11980310</v>
      </c>
      <c r="E296" s="74">
        <v>5908891.0199999996</v>
      </c>
      <c r="F296" s="75">
        <f t="shared" si="4"/>
        <v>49.321687168362082</v>
      </c>
      <c r="G296" s="74">
        <v>5908891.0199999996</v>
      </c>
      <c r="H296" s="67"/>
      <c r="I296" s="76"/>
    </row>
    <row r="297" spans="1:9" x14ac:dyDescent="0.2">
      <c r="A297" s="72" t="s">
        <v>805</v>
      </c>
      <c r="B297" s="73" t="s">
        <v>536</v>
      </c>
      <c r="C297" s="74">
        <v>11980310</v>
      </c>
      <c r="D297" s="74">
        <v>11980310</v>
      </c>
      <c r="E297" s="74">
        <v>5908891.0199999996</v>
      </c>
      <c r="F297" s="75">
        <f t="shared" si="4"/>
        <v>49.321687168362082</v>
      </c>
      <c r="G297" s="74">
        <v>5908891.0199999996</v>
      </c>
      <c r="H297" s="67"/>
      <c r="I297" s="76"/>
    </row>
    <row r="298" spans="1:9" ht="51" x14ac:dyDescent="0.2">
      <c r="A298" s="72" t="s">
        <v>806</v>
      </c>
      <c r="B298" s="73" t="s">
        <v>538</v>
      </c>
      <c r="C298" s="74">
        <v>11795185</v>
      </c>
      <c r="D298" s="74">
        <v>11795185</v>
      </c>
      <c r="E298" s="74">
        <v>5870860.4100000001</v>
      </c>
      <c r="F298" s="75">
        <f t="shared" si="4"/>
        <v>49.773364385552242</v>
      </c>
      <c r="G298" s="74">
        <v>5870860.4100000001</v>
      </c>
      <c r="H298" s="67"/>
      <c r="I298" s="76"/>
    </row>
    <row r="299" spans="1:9" x14ac:dyDescent="0.2">
      <c r="A299" s="72" t="s">
        <v>807</v>
      </c>
      <c r="B299" s="73" t="s">
        <v>540</v>
      </c>
      <c r="C299" s="74">
        <v>185125</v>
      </c>
      <c r="D299" s="74">
        <v>185125</v>
      </c>
      <c r="E299" s="74">
        <v>38030.61</v>
      </c>
      <c r="F299" s="75">
        <f t="shared" si="4"/>
        <v>20.543205941931127</v>
      </c>
      <c r="G299" s="74">
        <v>38030.61</v>
      </c>
      <c r="H299" s="67"/>
      <c r="I299" s="76"/>
    </row>
    <row r="300" spans="1:9" x14ac:dyDescent="0.2">
      <c r="A300" s="72" t="s">
        <v>808</v>
      </c>
      <c r="B300" s="73" t="s">
        <v>475</v>
      </c>
      <c r="C300" s="74">
        <v>976381</v>
      </c>
      <c r="D300" s="74">
        <v>976381</v>
      </c>
      <c r="E300" s="74">
        <v>471110</v>
      </c>
      <c r="F300" s="75">
        <f t="shared" si="4"/>
        <v>48.250631669399546</v>
      </c>
      <c r="G300" s="74">
        <v>471110</v>
      </c>
      <c r="H300" s="67"/>
      <c r="I300" s="76"/>
    </row>
    <row r="301" spans="1:9" x14ac:dyDescent="0.2">
      <c r="A301" s="72" t="s">
        <v>809</v>
      </c>
      <c r="B301" s="73" t="s">
        <v>477</v>
      </c>
      <c r="C301" s="74">
        <v>976381</v>
      </c>
      <c r="D301" s="74">
        <v>976381</v>
      </c>
      <c r="E301" s="74">
        <v>471110</v>
      </c>
      <c r="F301" s="75">
        <f t="shared" si="4"/>
        <v>48.250631669399546</v>
      </c>
      <c r="G301" s="74">
        <v>471110</v>
      </c>
      <c r="H301" s="67"/>
      <c r="I301" s="76"/>
    </row>
    <row r="302" spans="1:9" x14ac:dyDescent="0.2">
      <c r="A302" s="72" t="s">
        <v>810</v>
      </c>
      <c r="B302" s="73" t="s">
        <v>479</v>
      </c>
      <c r="C302" s="74">
        <v>965200</v>
      </c>
      <c r="D302" s="74">
        <v>965200</v>
      </c>
      <c r="E302" s="74">
        <v>463546</v>
      </c>
      <c r="F302" s="75">
        <f t="shared" si="4"/>
        <v>48.025901367592212</v>
      </c>
      <c r="G302" s="74">
        <v>463546</v>
      </c>
      <c r="H302" s="67"/>
      <c r="I302" s="76"/>
    </row>
    <row r="303" spans="1:9" x14ac:dyDescent="0.2">
      <c r="A303" s="72" t="s">
        <v>811</v>
      </c>
      <c r="B303" s="73" t="s">
        <v>553</v>
      </c>
      <c r="C303" s="74">
        <v>9381</v>
      </c>
      <c r="D303" s="74">
        <v>9381</v>
      </c>
      <c r="E303" s="74">
        <v>5764</v>
      </c>
      <c r="F303" s="75">
        <f t="shared" si="4"/>
        <v>61.443342927193271</v>
      </c>
      <c r="G303" s="74">
        <v>5764</v>
      </c>
      <c r="H303" s="67"/>
      <c r="I303" s="76"/>
    </row>
    <row r="304" spans="1:9" x14ac:dyDescent="0.2">
      <c r="A304" s="72" t="s">
        <v>812</v>
      </c>
      <c r="B304" s="73" t="s">
        <v>500</v>
      </c>
      <c r="C304" s="74">
        <v>1800</v>
      </c>
      <c r="D304" s="74">
        <v>1800</v>
      </c>
      <c r="E304" s="74">
        <v>1800</v>
      </c>
      <c r="F304" s="75">
        <f t="shared" si="4"/>
        <v>100</v>
      </c>
      <c r="G304" s="74">
        <v>1800</v>
      </c>
      <c r="H304" s="67"/>
      <c r="I304" s="76"/>
    </row>
    <row r="305" spans="1:9" x14ac:dyDescent="0.2">
      <c r="A305" s="72" t="s">
        <v>814</v>
      </c>
      <c r="B305" s="73" t="s">
        <v>813</v>
      </c>
      <c r="C305" s="74">
        <v>366662604.69999999</v>
      </c>
      <c r="D305" s="74">
        <v>366662604.69999999</v>
      </c>
      <c r="E305" s="74">
        <v>170016698.87</v>
      </c>
      <c r="F305" s="75">
        <f t="shared" si="4"/>
        <v>46.368704277630421</v>
      </c>
      <c r="G305" s="74">
        <v>170016698.87</v>
      </c>
      <c r="H305" s="67"/>
      <c r="I305" s="76"/>
    </row>
    <row r="306" spans="1:9" x14ac:dyDescent="0.2">
      <c r="A306" s="72" t="s">
        <v>816</v>
      </c>
      <c r="B306" s="73" t="s">
        <v>815</v>
      </c>
      <c r="C306" s="74">
        <v>318224457.92000002</v>
      </c>
      <c r="D306" s="74">
        <v>318224457.92000002</v>
      </c>
      <c r="E306" s="74">
        <v>145970531.62</v>
      </c>
      <c r="F306" s="75">
        <f t="shared" si="4"/>
        <v>45.870305687407672</v>
      </c>
      <c r="G306" s="74">
        <v>145970531.62</v>
      </c>
      <c r="H306" s="67"/>
      <c r="I306" s="76"/>
    </row>
    <row r="307" spans="1:9" ht="25.5" x14ac:dyDescent="0.2">
      <c r="A307" s="72" t="s">
        <v>817</v>
      </c>
      <c r="B307" s="73" t="s">
        <v>456</v>
      </c>
      <c r="C307" s="74">
        <v>12551131</v>
      </c>
      <c r="D307" s="74">
        <v>12551131</v>
      </c>
      <c r="E307" s="74">
        <v>7679822</v>
      </c>
      <c r="F307" s="75">
        <f t="shared" si="4"/>
        <v>61.188286537683332</v>
      </c>
      <c r="G307" s="74">
        <v>7679822</v>
      </c>
      <c r="H307" s="67"/>
      <c r="I307" s="76"/>
    </row>
    <row r="308" spans="1:9" ht="25.5" x14ac:dyDescent="0.2">
      <c r="A308" s="72" t="s">
        <v>818</v>
      </c>
      <c r="B308" s="73" t="s">
        <v>458</v>
      </c>
      <c r="C308" s="74">
        <v>12551131</v>
      </c>
      <c r="D308" s="74">
        <v>12551131</v>
      </c>
      <c r="E308" s="74">
        <v>7679822</v>
      </c>
      <c r="F308" s="75">
        <f t="shared" si="4"/>
        <v>61.188286537683332</v>
      </c>
      <c r="G308" s="74">
        <v>7679822</v>
      </c>
      <c r="H308" s="67"/>
      <c r="I308" s="76"/>
    </row>
    <row r="309" spans="1:9" x14ac:dyDescent="0.2">
      <c r="A309" s="72" t="s">
        <v>819</v>
      </c>
      <c r="B309" s="73" t="s">
        <v>462</v>
      </c>
      <c r="C309" s="74">
        <v>12551131</v>
      </c>
      <c r="D309" s="74">
        <v>12551131</v>
      </c>
      <c r="E309" s="74">
        <v>7679822</v>
      </c>
      <c r="F309" s="75">
        <f t="shared" si="4"/>
        <v>61.188286537683332</v>
      </c>
      <c r="G309" s="74">
        <v>7679822</v>
      </c>
      <c r="H309" s="67"/>
      <c r="I309" s="76"/>
    </row>
    <row r="310" spans="1:9" x14ac:dyDescent="0.2">
      <c r="A310" s="72" t="s">
        <v>820</v>
      </c>
      <c r="B310" s="73" t="s">
        <v>524</v>
      </c>
      <c r="C310" s="74">
        <v>32400</v>
      </c>
      <c r="D310" s="74">
        <v>32400</v>
      </c>
      <c r="E310" s="74">
        <v>16200</v>
      </c>
      <c r="F310" s="75">
        <f t="shared" si="4"/>
        <v>50</v>
      </c>
      <c r="G310" s="74">
        <v>16200</v>
      </c>
      <c r="H310" s="67"/>
      <c r="I310" s="76"/>
    </row>
    <row r="311" spans="1:9" ht="25.5" x14ac:dyDescent="0.2">
      <c r="A311" s="72" t="s">
        <v>821</v>
      </c>
      <c r="B311" s="73" t="s">
        <v>707</v>
      </c>
      <c r="C311" s="74">
        <v>32400</v>
      </c>
      <c r="D311" s="74">
        <v>32400</v>
      </c>
      <c r="E311" s="74">
        <v>16200</v>
      </c>
      <c r="F311" s="75">
        <f t="shared" si="4"/>
        <v>50</v>
      </c>
      <c r="G311" s="74">
        <v>16200</v>
      </c>
      <c r="H311" s="67"/>
      <c r="I311" s="76"/>
    </row>
    <row r="312" spans="1:9" ht="25.5" x14ac:dyDescent="0.2">
      <c r="A312" s="72" t="s">
        <v>822</v>
      </c>
      <c r="B312" s="73" t="s">
        <v>709</v>
      </c>
      <c r="C312" s="74">
        <v>32400</v>
      </c>
      <c r="D312" s="74">
        <v>32400</v>
      </c>
      <c r="E312" s="74">
        <v>16200</v>
      </c>
      <c r="F312" s="75">
        <f t="shared" si="4"/>
        <v>50</v>
      </c>
      <c r="G312" s="74">
        <v>16200</v>
      </c>
      <c r="H312" s="67"/>
      <c r="I312" s="76"/>
    </row>
    <row r="313" spans="1:9" ht="25.5" x14ac:dyDescent="0.2">
      <c r="A313" s="72" t="s">
        <v>823</v>
      </c>
      <c r="B313" s="73" t="s">
        <v>534</v>
      </c>
      <c r="C313" s="74">
        <v>305640926.92000002</v>
      </c>
      <c r="D313" s="74">
        <v>305640926.92000002</v>
      </c>
      <c r="E313" s="74">
        <v>138274509.62</v>
      </c>
      <c r="F313" s="75">
        <f t="shared" si="4"/>
        <v>45.240835713141472</v>
      </c>
      <c r="G313" s="74">
        <v>138274509.62</v>
      </c>
      <c r="H313" s="67"/>
      <c r="I313" s="76"/>
    </row>
    <row r="314" spans="1:9" x14ac:dyDescent="0.2">
      <c r="A314" s="72" t="s">
        <v>824</v>
      </c>
      <c r="B314" s="73" t="s">
        <v>536</v>
      </c>
      <c r="C314" s="74">
        <v>282982729.31999999</v>
      </c>
      <c r="D314" s="74">
        <v>282982729.31999999</v>
      </c>
      <c r="E314" s="74">
        <v>127755544.63</v>
      </c>
      <c r="F314" s="75">
        <f t="shared" si="4"/>
        <v>45.146057124048944</v>
      </c>
      <c r="G314" s="74">
        <v>127755544.63</v>
      </c>
      <c r="H314" s="67"/>
      <c r="I314" s="76"/>
    </row>
    <row r="315" spans="1:9" ht="51" x14ac:dyDescent="0.2">
      <c r="A315" s="72" t="s">
        <v>825</v>
      </c>
      <c r="B315" s="73" t="s">
        <v>538</v>
      </c>
      <c r="C315" s="74">
        <v>267726389.06999999</v>
      </c>
      <c r="D315" s="74">
        <v>267726389.06999999</v>
      </c>
      <c r="E315" s="74">
        <v>124755833.15000001</v>
      </c>
      <c r="F315" s="75">
        <f t="shared" si="4"/>
        <v>46.598257864442807</v>
      </c>
      <c r="G315" s="74">
        <v>124755833.15000001</v>
      </c>
      <c r="H315" s="67"/>
      <c r="I315" s="76"/>
    </row>
    <row r="316" spans="1:9" x14ac:dyDescent="0.2">
      <c r="A316" s="72" t="s">
        <v>826</v>
      </c>
      <c r="B316" s="73" t="s">
        <v>540</v>
      </c>
      <c r="C316" s="74">
        <v>15256340.25</v>
      </c>
      <c r="D316" s="74">
        <v>15256340.25</v>
      </c>
      <c r="E316" s="74">
        <v>2999711.48</v>
      </c>
      <c r="F316" s="75">
        <f t="shared" si="4"/>
        <v>19.662064629162948</v>
      </c>
      <c r="G316" s="74">
        <v>2999711.48</v>
      </c>
      <c r="H316" s="67"/>
      <c r="I316" s="76"/>
    </row>
    <row r="317" spans="1:9" x14ac:dyDescent="0.2">
      <c r="A317" s="72" t="s">
        <v>827</v>
      </c>
      <c r="B317" s="73" t="s">
        <v>542</v>
      </c>
      <c r="C317" s="74">
        <v>22658197.600000001</v>
      </c>
      <c r="D317" s="74">
        <v>22658197.600000001</v>
      </c>
      <c r="E317" s="74">
        <v>10518964.99</v>
      </c>
      <c r="F317" s="75">
        <f t="shared" si="4"/>
        <v>46.424544333570466</v>
      </c>
      <c r="G317" s="74">
        <v>10518964.99</v>
      </c>
      <c r="H317" s="67"/>
      <c r="I317" s="76"/>
    </row>
    <row r="318" spans="1:9" ht="51" x14ac:dyDescent="0.2">
      <c r="A318" s="72" t="s">
        <v>828</v>
      </c>
      <c r="B318" s="73" t="s">
        <v>544</v>
      </c>
      <c r="C318" s="74">
        <v>20330291</v>
      </c>
      <c r="D318" s="74">
        <v>20330291</v>
      </c>
      <c r="E318" s="74">
        <v>10518964.99</v>
      </c>
      <c r="F318" s="75">
        <f t="shared" si="4"/>
        <v>51.740356249696575</v>
      </c>
      <c r="G318" s="74">
        <v>10518964.99</v>
      </c>
      <c r="H318" s="67"/>
      <c r="I318" s="76"/>
    </row>
    <row r="319" spans="1:9" x14ac:dyDescent="0.2">
      <c r="A319" s="72" t="s">
        <v>829</v>
      </c>
      <c r="B319" s="73" t="s">
        <v>733</v>
      </c>
      <c r="C319" s="74">
        <v>2327906.6</v>
      </c>
      <c r="D319" s="74">
        <v>2327906.6</v>
      </c>
      <c r="E319" s="74">
        <v>0</v>
      </c>
      <c r="F319" s="75">
        <f t="shared" si="4"/>
        <v>0</v>
      </c>
      <c r="G319" s="74">
        <v>0</v>
      </c>
      <c r="H319" s="67"/>
      <c r="I319" s="76"/>
    </row>
    <row r="320" spans="1:9" x14ac:dyDescent="0.2">
      <c r="A320" s="72" t="s">
        <v>831</v>
      </c>
      <c r="B320" s="73" t="s">
        <v>830</v>
      </c>
      <c r="C320" s="74">
        <v>48438146.780000001</v>
      </c>
      <c r="D320" s="74">
        <v>48438146.780000001</v>
      </c>
      <c r="E320" s="74">
        <v>24046167.25</v>
      </c>
      <c r="F320" s="75">
        <f t="shared" si="4"/>
        <v>49.643037251641111</v>
      </c>
      <c r="G320" s="74">
        <v>24046167.25</v>
      </c>
      <c r="H320" s="67"/>
      <c r="I320" s="76"/>
    </row>
    <row r="321" spans="1:9" ht="51" x14ac:dyDescent="0.2">
      <c r="A321" s="72" t="s">
        <v>832</v>
      </c>
      <c r="B321" s="73" t="s">
        <v>437</v>
      </c>
      <c r="C321" s="74">
        <v>44213507.590000004</v>
      </c>
      <c r="D321" s="74">
        <v>44213507.590000004</v>
      </c>
      <c r="E321" s="74">
        <v>21545520.760000002</v>
      </c>
      <c r="F321" s="75">
        <f t="shared" si="4"/>
        <v>48.730629923768056</v>
      </c>
      <c r="G321" s="74">
        <v>21545520.760000002</v>
      </c>
      <c r="H321" s="67"/>
      <c r="I321" s="76"/>
    </row>
    <row r="322" spans="1:9" x14ac:dyDescent="0.2">
      <c r="A322" s="72" t="s">
        <v>833</v>
      </c>
      <c r="B322" s="73" t="s">
        <v>572</v>
      </c>
      <c r="C322" s="74">
        <v>39993092</v>
      </c>
      <c r="D322" s="74">
        <v>39993092</v>
      </c>
      <c r="E322" s="74">
        <v>19255650.829999998</v>
      </c>
      <c r="F322" s="75">
        <f t="shared" si="4"/>
        <v>48.147442138257276</v>
      </c>
      <c r="G322" s="74">
        <v>19255650.829999998</v>
      </c>
      <c r="H322" s="67"/>
      <c r="I322" s="76"/>
    </row>
    <row r="323" spans="1:9" x14ac:dyDescent="0.2">
      <c r="A323" s="72" t="s">
        <v>834</v>
      </c>
      <c r="B323" s="73" t="s">
        <v>574</v>
      </c>
      <c r="C323" s="74">
        <v>30752968</v>
      </c>
      <c r="D323" s="74">
        <v>30752968</v>
      </c>
      <c r="E323" s="74">
        <v>15538849.279999999</v>
      </c>
      <c r="F323" s="75">
        <f t="shared" si="4"/>
        <v>50.527966211261301</v>
      </c>
      <c r="G323" s="74">
        <v>15538849.279999999</v>
      </c>
      <c r="H323" s="67"/>
      <c r="I323" s="76"/>
    </row>
    <row r="324" spans="1:9" ht="25.5" x14ac:dyDescent="0.2">
      <c r="A324" s="72" t="s">
        <v>835</v>
      </c>
      <c r="B324" s="73" t="s">
        <v>576</v>
      </c>
      <c r="C324" s="74">
        <v>600</v>
      </c>
      <c r="D324" s="74">
        <v>600</v>
      </c>
      <c r="E324" s="74">
        <v>433.93</v>
      </c>
      <c r="F324" s="75">
        <f t="shared" si="4"/>
        <v>72.321666666666673</v>
      </c>
      <c r="G324" s="74">
        <v>433.93</v>
      </c>
      <c r="H324" s="67"/>
      <c r="I324" s="76"/>
    </row>
    <row r="325" spans="1:9" ht="23.25" customHeight="1" x14ac:dyDescent="0.2">
      <c r="A325" s="72" t="s">
        <v>836</v>
      </c>
      <c r="B325" s="73" t="s">
        <v>578</v>
      </c>
      <c r="C325" s="74">
        <v>9239524</v>
      </c>
      <c r="D325" s="74">
        <v>9239524</v>
      </c>
      <c r="E325" s="74">
        <v>3716367.62</v>
      </c>
      <c r="F325" s="75">
        <f t="shared" ref="F325:F388" si="5">E325/D325*100</f>
        <v>40.222500856104709</v>
      </c>
      <c r="G325" s="74">
        <v>3716367.62</v>
      </c>
      <c r="H325" s="67"/>
      <c r="I325" s="76"/>
    </row>
    <row r="326" spans="1:9" ht="25.5" x14ac:dyDescent="0.2">
      <c r="A326" s="72" t="s">
        <v>837</v>
      </c>
      <c r="B326" s="73" t="s">
        <v>439</v>
      </c>
      <c r="C326" s="74">
        <v>4220415.59</v>
      </c>
      <c r="D326" s="74">
        <v>4220415.59</v>
      </c>
      <c r="E326" s="74">
        <v>2289869.9300000002</v>
      </c>
      <c r="F326" s="75">
        <f t="shared" si="5"/>
        <v>54.256977332414799</v>
      </c>
      <c r="G326" s="74">
        <v>2289869.9300000002</v>
      </c>
      <c r="H326" s="67"/>
      <c r="I326" s="76"/>
    </row>
    <row r="327" spans="1:9" x14ac:dyDescent="0.2">
      <c r="A327" s="72" t="s">
        <v>838</v>
      </c>
      <c r="B327" s="73" t="s">
        <v>441</v>
      </c>
      <c r="C327" s="74">
        <v>3070119.52</v>
      </c>
      <c r="D327" s="74">
        <v>3070119.52</v>
      </c>
      <c r="E327" s="74">
        <v>1688401.55</v>
      </c>
      <c r="F327" s="75">
        <f t="shared" si="5"/>
        <v>54.994652130025223</v>
      </c>
      <c r="G327" s="74">
        <v>1688401.55</v>
      </c>
      <c r="H327" s="67"/>
      <c r="I327" s="76"/>
    </row>
    <row r="328" spans="1:9" ht="25.5" x14ac:dyDescent="0.2">
      <c r="A328" s="72" t="s">
        <v>839</v>
      </c>
      <c r="B328" s="73" t="s">
        <v>443</v>
      </c>
      <c r="C328" s="74">
        <v>175000</v>
      </c>
      <c r="D328" s="74">
        <v>175000</v>
      </c>
      <c r="E328" s="74">
        <v>140000</v>
      </c>
      <c r="F328" s="75">
        <f t="shared" si="5"/>
        <v>80</v>
      </c>
      <c r="G328" s="74">
        <v>140000</v>
      </c>
      <c r="H328" s="67"/>
      <c r="I328" s="76"/>
    </row>
    <row r="329" spans="1:9" ht="38.25" x14ac:dyDescent="0.2">
      <c r="A329" s="72" t="s">
        <v>840</v>
      </c>
      <c r="B329" s="73" t="s">
        <v>445</v>
      </c>
      <c r="C329" s="74">
        <v>975296.07</v>
      </c>
      <c r="D329" s="74">
        <v>975296.07</v>
      </c>
      <c r="E329" s="74">
        <v>461468.38</v>
      </c>
      <c r="F329" s="75">
        <f t="shared" si="5"/>
        <v>47.315722291385839</v>
      </c>
      <c r="G329" s="74">
        <v>461468.38</v>
      </c>
      <c r="H329" s="67"/>
      <c r="I329" s="76"/>
    </row>
    <row r="330" spans="1:9" ht="25.5" x14ac:dyDescent="0.2">
      <c r="A330" s="72" t="s">
        <v>841</v>
      </c>
      <c r="B330" s="73" t="s">
        <v>456</v>
      </c>
      <c r="C330" s="74">
        <v>2251405.19</v>
      </c>
      <c r="D330" s="74">
        <v>2251405.19</v>
      </c>
      <c r="E330" s="74">
        <v>540479.76</v>
      </c>
      <c r="F330" s="75">
        <f t="shared" si="5"/>
        <v>24.006330020052943</v>
      </c>
      <c r="G330" s="74">
        <v>540479.76</v>
      </c>
      <c r="H330" s="67"/>
      <c r="I330" s="76"/>
    </row>
    <row r="331" spans="1:9" ht="25.5" x14ac:dyDescent="0.2">
      <c r="A331" s="72" t="s">
        <v>842</v>
      </c>
      <c r="B331" s="73" t="s">
        <v>458</v>
      </c>
      <c r="C331" s="74">
        <v>2251405.19</v>
      </c>
      <c r="D331" s="74">
        <v>2251405.19</v>
      </c>
      <c r="E331" s="74">
        <v>540479.76</v>
      </c>
      <c r="F331" s="75">
        <f t="shared" si="5"/>
        <v>24.006330020052943</v>
      </c>
      <c r="G331" s="74">
        <v>540479.76</v>
      </c>
      <c r="H331" s="67"/>
      <c r="I331" s="76"/>
    </row>
    <row r="332" spans="1:9" ht="25.5" x14ac:dyDescent="0.2">
      <c r="A332" s="72" t="s">
        <v>843</v>
      </c>
      <c r="B332" s="73" t="s">
        <v>460</v>
      </c>
      <c r="C332" s="74">
        <v>561909</v>
      </c>
      <c r="D332" s="74">
        <v>561909</v>
      </c>
      <c r="E332" s="74">
        <v>196275.3</v>
      </c>
      <c r="F332" s="75">
        <f t="shared" si="5"/>
        <v>34.930086544262501</v>
      </c>
      <c r="G332" s="74">
        <v>196275.3</v>
      </c>
      <c r="H332" s="67"/>
      <c r="I332" s="76"/>
    </row>
    <row r="333" spans="1:9" x14ac:dyDescent="0.2">
      <c r="A333" s="72" t="s">
        <v>844</v>
      </c>
      <c r="B333" s="73" t="s">
        <v>462</v>
      </c>
      <c r="C333" s="74">
        <v>1689496.19</v>
      </c>
      <c r="D333" s="74">
        <v>1689496.19</v>
      </c>
      <c r="E333" s="74">
        <v>344204.46</v>
      </c>
      <c r="F333" s="75">
        <f t="shared" si="5"/>
        <v>20.373201315121051</v>
      </c>
      <c r="G333" s="74">
        <v>344204.46</v>
      </c>
      <c r="H333" s="67"/>
      <c r="I333" s="76"/>
    </row>
    <row r="334" spans="1:9" x14ac:dyDescent="0.2">
      <c r="A334" s="72" t="s">
        <v>845</v>
      </c>
      <c r="B334" s="73" t="s">
        <v>524</v>
      </c>
      <c r="C334" s="74">
        <v>1953000</v>
      </c>
      <c r="D334" s="74">
        <v>1953000</v>
      </c>
      <c r="E334" s="74">
        <v>1953000</v>
      </c>
      <c r="F334" s="75">
        <f t="shared" si="5"/>
        <v>100</v>
      </c>
      <c r="G334" s="74">
        <v>1953000</v>
      </c>
      <c r="H334" s="67"/>
      <c r="I334" s="76"/>
    </row>
    <row r="335" spans="1:9" x14ac:dyDescent="0.2">
      <c r="A335" s="72" t="s">
        <v>846</v>
      </c>
      <c r="B335" s="73" t="s">
        <v>643</v>
      </c>
      <c r="C335" s="74">
        <v>1953000</v>
      </c>
      <c r="D335" s="74">
        <v>1953000</v>
      </c>
      <c r="E335" s="74">
        <v>1953000</v>
      </c>
      <c r="F335" s="75">
        <f t="shared" si="5"/>
        <v>100</v>
      </c>
      <c r="G335" s="74">
        <v>1953000</v>
      </c>
      <c r="H335" s="67"/>
      <c r="I335" s="76"/>
    </row>
    <row r="336" spans="1:9" x14ac:dyDescent="0.2">
      <c r="A336" s="72" t="s">
        <v>847</v>
      </c>
      <c r="B336" s="73" t="s">
        <v>475</v>
      </c>
      <c r="C336" s="74">
        <v>20234</v>
      </c>
      <c r="D336" s="74">
        <v>20234</v>
      </c>
      <c r="E336" s="74">
        <v>7166.73</v>
      </c>
      <c r="F336" s="75">
        <f t="shared" si="5"/>
        <v>35.419244835425516</v>
      </c>
      <c r="G336" s="74">
        <v>7166.73</v>
      </c>
      <c r="H336" s="67"/>
      <c r="I336" s="76"/>
    </row>
    <row r="337" spans="1:9" x14ac:dyDescent="0.2">
      <c r="A337" s="72" t="s">
        <v>848</v>
      </c>
      <c r="B337" s="73" t="s">
        <v>477</v>
      </c>
      <c r="C337" s="74">
        <v>20234</v>
      </c>
      <c r="D337" s="74">
        <v>20234</v>
      </c>
      <c r="E337" s="74">
        <v>7166.73</v>
      </c>
      <c r="F337" s="75">
        <f t="shared" si="5"/>
        <v>35.419244835425516</v>
      </c>
      <c r="G337" s="74">
        <v>7166.73</v>
      </c>
      <c r="H337" s="67"/>
      <c r="I337" s="76"/>
    </row>
    <row r="338" spans="1:9" x14ac:dyDescent="0.2">
      <c r="A338" s="72" t="s">
        <v>849</v>
      </c>
      <c r="B338" s="73" t="s">
        <v>479</v>
      </c>
      <c r="C338" s="74">
        <v>8634</v>
      </c>
      <c r="D338" s="74">
        <v>8634</v>
      </c>
      <c r="E338" s="74">
        <v>3896</v>
      </c>
      <c r="F338" s="75">
        <f t="shared" si="5"/>
        <v>45.123928654157979</v>
      </c>
      <c r="G338" s="74">
        <v>3896</v>
      </c>
      <c r="H338" s="67"/>
      <c r="I338" s="76"/>
    </row>
    <row r="339" spans="1:9" x14ac:dyDescent="0.2">
      <c r="A339" s="72" t="s">
        <v>850</v>
      </c>
      <c r="B339" s="73" t="s">
        <v>553</v>
      </c>
      <c r="C339" s="74">
        <v>5600</v>
      </c>
      <c r="D339" s="74">
        <v>5600</v>
      </c>
      <c r="E339" s="74">
        <v>3000</v>
      </c>
      <c r="F339" s="75">
        <f t="shared" si="5"/>
        <v>53.571428571428569</v>
      </c>
      <c r="G339" s="74">
        <v>3000</v>
      </c>
      <c r="H339" s="67"/>
      <c r="I339" s="76"/>
    </row>
    <row r="340" spans="1:9" x14ac:dyDescent="0.2">
      <c r="A340" s="72" t="s">
        <v>851</v>
      </c>
      <c r="B340" s="73" t="s">
        <v>500</v>
      </c>
      <c r="C340" s="74">
        <v>6000</v>
      </c>
      <c r="D340" s="74">
        <v>6000</v>
      </c>
      <c r="E340" s="74">
        <v>270.73</v>
      </c>
      <c r="F340" s="75">
        <f t="shared" si="5"/>
        <v>4.5121666666666673</v>
      </c>
      <c r="G340" s="74">
        <v>270.73</v>
      </c>
      <c r="H340" s="67"/>
      <c r="I340" s="76"/>
    </row>
    <row r="341" spans="1:9" x14ac:dyDescent="0.2">
      <c r="A341" s="72" t="s">
        <v>853</v>
      </c>
      <c r="B341" s="73" t="s">
        <v>852</v>
      </c>
      <c r="C341" s="74">
        <v>305431272.08999997</v>
      </c>
      <c r="D341" s="74">
        <v>305431272.08999997</v>
      </c>
      <c r="E341" s="74">
        <v>115856543.84</v>
      </c>
      <c r="F341" s="75">
        <f t="shared" si="5"/>
        <v>37.932115807009147</v>
      </c>
      <c r="G341" s="74">
        <v>115856543.84</v>
      </c>
      <c r="H341" s="67"/>
      <c r="I341" s="76"/>
    </row>
    <row r="342" spans="1:9" x14ac:dyDescent="0.2">
      <c r="A342" s="72" t="s">
        <v>855</v>
      </c>
      <c r="B342" s="73" t="s">
        <v>854</v>
      </c>
      <c r="C342" s="74">
        <v>65621031.170000002</v>
      </c>
      <c r="D342" s="74">
        <v>65621031.170000002</v>
      </c>
      <c r="E342" s="74">
        <v>32698040.059999999</v>
      </c>
      <c r="F342" s="75">
        <f t="shared" si="5"/>
        <v>49.828598357882214</v>
      </c>
      <c r="G342" s="74">
        <v>32698040.059999999</v>
      </c>
      <c r="H342" s="67"/>
      <c r="I342" s="76"/>
    </row>
    <row r="343" spans="1:9" x14ac:dyDescent="0.2">
      <c r="A343" s="72" t="s">
        <v>856</v>
      </c>
      <c r="B343" s="73" t="s">
        <v>524</v>
      </c>
      <c r="C343" s="74">
        <v>65621031.170000002</v>
      </c>
      <c r="D343" s="74">
        <v>65621031.170000002</v>
      </c>
      <c r="E343" s="74">
        <v>32698040.059999999</v>
      </c>
      <c r="F343" s="75">
        <f t="shared" si="5"/>
        <v>49.828598357882214</v>
      </c>
      <c r="G343" s="74">
        <v>32698040.059999999</v>
      </c>
      <c r="H343" s="67"/>
      <c r="I343" s="76"/>
    </row>
    <row r="344" spans="1:9" x14ac:dyDescent="0.2">
      <c r="A344" s="72" t="s">
        <v>858</v>
      </c>
      <c r="B344" s="73" t="s">
        <v>857</v>
      </c>
      <c r="C344" s="74">
        <v>11496278.92</v>
      </c>
      <c r="D344" s="74">
        <v>11496278.92</v>
      </c>
      <c r="E344" s="74">
        <v>5801945.9400000004</v>
      </c>
      <c r="F344" s="75">
        <f t="shared" si="5"/>
        <v>50.468033877521826</v>
      </c>
      <c r="G344" s="74">
        <v>5801945.9400000004</v>
      </c>
      <c r="H344" s="67"/>
      <c r="I344" s="76"/>
    </row>
    <row r="345" spans="1:9" x14ac:dyDescent="0.2">
      <c r="A345" s="72" t="s">
        <v>860</v>
      </c>
      <c r="B345" s="73" t="s">
        <v>859</v>
      </c>
      <c r="C345" s="74">
        <v>1895278.92</v>
      </c>
      <c r="D345" s="74">
        <v>1895278.92</v>
      </c>
      <c r="E345" s="74">
        <v>883945.94</v>
      </c>
      <c r="F345" s="75">
        <f t="shared" si="5"/>
        <v>46.639359023736723</v>
      </c>
      <c r="G345" s="74">
        <v>883945.94</v>
      </c>
      <c r="H345" s="67"/>
      <c r="I345" s="76"/>
    </row>
    <row r="346" spans="1:9" ht="25.5" x14ac:dyDescent="0.2">
      <c r="A346" s="72" t="s">
        <v>862</v>
      </c>
      <c r="B346" s="73" t="s">
        <v>861</v>
      </c>
      <c r="C346" s="74">
        <v>9601000</v>
      </c>
      <c r="D346" s="74">
        <v>9601000</v>
      </c>
      <c r="E346" s="74">
        <v>4918000</v>
      </c>
      <c r="F346" s="75">
        <f t="shared" si="5"/>
        <v>51.223830850953021</v>
      </c>
      <c r="G346" s="74">
        <v>4918000</v>
      </c>
      <c r="H346" s="67"/>
      <c r="I346" s="76"/>
    </row>
    <row r="347" spans="1:9" ht="25.5" x14ac:dyDescent="0.2">
      <c r="A347" s="72" t="s">
        <v>863</v>
      </c>
      <c r="B347" s="73" t="s">
        <v>707</v>
      </c>
      <c r="C347" s="74">
        <v>54124752.25</v>
      </c>
      <c r="D347" s="74">
        <v>54124752.25</v>
      </c>
      <c r="E347" s="74">
        <v>26896094.120000001</v>
      </c>
      <c r="F347" s="75">
        <f t="shared" si="5"/>
        <v>49.69278010875329</v>
      </c>
      <c r="G347" s="74">
        <v>26896094.120000001</v>
      </c>
      <c r="H347" s="67"/>
      <c r="I347" s="76"/>
    </row>
    <row r="348" spans="1:9" ht="25.5" x14ac:dyDescent="0.2">
      <c r="A348" s="72" t="s">
        <v>864</v>
      </c>
      <c r="B348" s="73" t="s">
        <v>709</v>
      </c>
      <c r="C348" s="74">
        <v>54124752.25</v>
      </c>
      <c r="D348" s="74">
        <v>54124752.25</v>
      </c>
      <c r="E348" s="74">
        <v>26896094.120000001</v>
      </c>
      <c r="F348" s="75">
        <f t="shared" si="5"/>
        <v>49.69278010875329</v>
      </c>
      <c r="G348" s="74">
        <v>26896094.120000001</v>
      </c>
      <c r="H348" s="67"/>
      <c r="I348" s="76"/>
    </row>
    <row r="349" spans="1:9" x14ac:dyDescent="0.2">
      <c r="A349" s="72" t="s">
        <v>866</v>
      </c>
      <c r="B349" s="73" t="s">
        <v>865</v>
      </c>
      <c r="C349" s="74">
        <v>2107000</v>
      </c>
      <c r="D349" s="74">
        <v>2107000</v>
      </c>
      <c r="E349" s="74">
        <v>1488261.64</v>
      </c>
      <c r="F349" s="75">
        <f t="shared" si="5"/>
        <v>70.634154722354054</v>
      </c>
      <c r="G349" s="74">
        <v>1488261.64</v>
      </c>
      <c r="H349" s="67"/>
      <c r="I349" s="76"/>
    </row>
    <row r="350" spans="1:9" x14ac:dyDescent="0.2">
      <c r="A350" s="72" t="s">
        <v>867</v>
      </c>
      <c r="B350" s="73" t="s">
        <v>524</v>
      </c>
      <c r="C350" s="74">
        <v>2107000</v>
      </c>
      <c r="D350" s="74">
        <v>2107000</v>
      </c>
      <c r="E350" s="74">
        <v>1488261.64</v>
      </c>
      <c r="F350" s="75">
        <f t="shared" si="5"/>
        <v>70.634154722354054</v>
      </c>
      <c r="G350" s="74">
        <v>1488261.64</v>
      </c>
      <c r="H350" s="67"/>
      <c r="I350" s="76"/>
    </row>
    <row r="351" spans="1:9" x14ac:dyDescent="0.2">
      <c r="A351" s="72" t="s">
        <v>868</v>
      </c>
      <c r="B351" s="73" t="s">
        <v>857</v>
      </c>
      <c r="C351" s="74">
        <v>1819000</v>
      </c>
      <c r="D351" s="74">
        <v>1819000</v>
      </c>
      <c r="E351" s="74">
        <v>1361911.64</v>
      </c>
      <c r="F351" s="75">
        <f t="shared" si="5"/>
        <v>74.871448048378227</v>
      </c>
      <c r="G351" s="74">
        <v>1361911.64</v>
      </c>
      <c r="H351" s="67"/>
      <c r="I351" s="76"/>
    </row>
    <row r="352" spans="1:9" ht="25.5" x14ac:dyDescent="0.2">
      <c r="A352" s="72" t="s">
        <v>869</v>
      </c>
      <c r="B352" s="73" t="s">
        <v>861</v>
      </c>
      <c r="C352" s="74">
        <v>1819000</v>
      </c>
      <c r="D352" s="74">
        <v>1819000</v>
      </c>
      <c r="E352" s="74">
        <v>1361911.64</v>
      </c>
      <c r="F352" s="75">
        <f t="shared" si="5"/>
        <v>74.871448048378227</v>
      </c>
      <c r="G352" s="74">
        <v>1361911.64</v>
      </c>
      <c r="H352" s="67"/>
      <c r="I352" s="76"/>
    </row>
    <row r="353" spans="1:9" ht="25.5" x14ac:dyDescent="0.2">
      <c r="A353" s="72" t="s">
        <v>870</v>
      </c>
      <c r="B353" s="73" t="s">
        <v>707</v>
      </c>
      <c r="C353" s="74">
        <v>288000</v>
      </c>
      <c r="D353" s="74">
        <v>288000</v>
      </c>
      <c r="E353" s="74">
        <v>126350</v>
      </c>
      <c r="F353" s="75">
        <f t="shared" si="5"/>
        <v>43.871527777777779</v>
      </c>
      <c r="G353" s="74">
        <v>126350</v>
      </c>
      <c r="H353" s="67"/>
      <c r="I353" s="76"/>
    </row>
    <row r="354" spans="1:9" ht="25.5" x14ac:dyDescent="0.2">
      <c r="A354" s="72" t="s">
        <v>871</v>
      </c>
      <c r="B354" s="73" t="s">
        <v>709</v>
      </c>
      <c r="C354" s="74">
        <v>288000</v>
      </c>
      <c r="D354" s="74">
        <v>288000</v>
      </c>
      <c r="E354" s="74">
        <v>126350</v>
      </c>
      <c r="F354" s="75">
        <f t="shared" si="5"/>
        <v>43.871527777777779</v>
      </c>
      <c r="G354" s="74">
        <v>126350</v>
      </c>
      <c r="H354" s="67"/>
      <c r="I354" s="76"/>
    </row>
    <row r="355" spans="1:9" x14ac:dyDescent="0.2">
      <c r="A355" s="72" t="s">
        <v>873</v>
      </c>
      <c r="B355" s="73" t="s">
        <v>872</v>
      </c>
      <c r="C355" s="74">
        <v>208991060.03</v>
      </c>
      <c r="D355" s="74">
        <v>208991060.03</v>
      </c>
      <c r="E355" s="74">
        <v>69836556.579999998</v>
      </c>
      <c r="F355" s="75">
        <f t="shared" si="5"/>
        <v>33.41604974393411</v>
      </c>
      <c r="G355" s="74">
        <v>69836556.579999998</v>
      </c>
      <c r="H355" s="67"/>
      <c r="I355" s="76"/>
    </row>
    <row r="356" spans="1:9" x14ac:dyDescent="0.2">
      <c r="A356" s="72" t="s">
        <v>874</v>
      </c>
      <c r="B356" s="73" t="s">
        <v>524</v>
      </c>
      <c r="C356" s="74">
        <v>139742936.03</v>
      </c>
      <c r="D356" s="74">
        <v>139742936.03</v>
      </c>
      <c r="E356" s="74">
        <v>69836556.579999998</v>
      </c>
      <c r="F356" s="75">
        <f t="shared" si="5"/>
        <v>49.975017388361934</v>
      </c>
      <c r="G356" s="74">
        <v>69836556.579999998</v>
      </c>
      <c r="H356" s="67"/>
      <c r="I356" s="76"/>
    </row>
    <row r="357" spans="1:9" x14ac:dyDescent="0.2">
      <c r="A357" s="72" t="s">
        <v>875</v>
      </c>
      <c r="B357" s="73" t="s">
        <v>857</v>
      </c>
      <c r="C357" s="74">
        <v>107666008.73</v>
      </c>
      <c r="D357" s="74">
        <v>107666008.73</v>
      </c>
      <c r="E357" s="74">
        <v>47803044.700000003</v>
      </c>
      <c r="F357" s="75">
        <f t="shared" si="5"/>
        <v>44.399384043183339</v>
      </c>
      <c r="G357" s="74">
        <v>47803044.700000003</v>
      </c>
      <c r="H357" s="67"/>
      <c r="I357" s="76"/>
    </row>
    <row r="358" spans="1:9" ht="25.5" x14ac:dyDescent="0.2">
      <c r="A358" s="72" t="s">
        <v>876</v>
      </c>
      <c r="B358" s="73" t="s">
        <v>861</v>
      </c>
      <c r="C358" s="74">
        <v>107666008.73</v>
      </c>
      <c r="D358" s="74">
        <v>107666008.73</v>
      </c>
      <c r="E358" s="74">
        <v>47803044.700000003</v>
      </c>
      <c r="F358" s="75">
        <f t="shared" si="5"/>
        <v>44.399384043183339</v>
      </c>
      <c r="G358" s="74">
        <v>47803044.700000003</v>
      </c>
      <c r="H358" s="67"/>
      <c r="I358" s="76"/>
    </row>
    <row r="359" spans="1:9" ht="25.5" x14ac:dyDescent="0.2">
      <c r="A359" s="72" t="s">
        <v>877</v>
      </c>
      <c r="B359" s="73" t="s">
        <v>707</v>
      </c>
      <c r="C359" s="74">
        <v>32076927.300000001</v>
      </c>
      <c r="D359" s="74">
        <v>32076927.300000001</v>
      </c>
      <c r="E359" s="74">
        <v>22033511.879999999</v>
      </c>
      <c r="F359" s="75">
        <f t="shared" si="5"/>
        <v>68.689596337988391</v>
      </c>
      <c r="G359" s="74">
        <v>22033511.879999999</v>
      </c>
      <c r="H359" s="67"/>
      <c r="I359" s="76"/>
    </row>
    <row r="360" spans="1:9" ht="25.5" x14ac:dyDescent="0.2">
      <c r="A360" s="72" t="s">
        <v>878</v>
      </c>
      <c r="B360" s="73" t="s">
        <v>709</v>
      </c>
      <c r="C360" s="74">
        <v>15519243.6</v>
      </c>
      <c r="D360" s="74">
        <v>15519243.6</v>
      </c>
      <c r="E360" s="74">
        <v>14561265.6</v>
      </c>
      <c r="F360" s="75">
        <f t="shared" si="5"/>
        <v>93.827160493827151</v>
      </c>
      <c r="G360" s="74">
        <v>14561265.6</v>
      </c>
      <c r="H360" s="67"/>
      <c r="I360" s="76"/>
    </row>
    <row r="361" spans="1:9" ht="25.5" x14ac:dyDescent="0.2">
      <c r="A361" s="72" t="s">
        <v>880</v>
      </c>
      <c r="B361" s="73" t="s">
        <v>879</v>
      </c>
      <c r="C361" s="74">
        <v>16557683.699999999</v>
      </c>
      <c r="D361" s="74">
        <v>16557683.699999999</v>
      </c>
      <c r="E361" s="74">
        <v>7472246.2800000003</v>
      </c>
      <c r="F361" s="75">
        <f t="shared" si="5"/>
        <v>45.128572422240445</v>
      </c>
      <c r="G361" s="74">
        <v>7472246.2800000003</v>
      </c>
      <c r="H361" s="67"/>
      <c r="I361" s="76"/>
    </row>
    <row r="362" spans="1:9" ht="25.5" x14ac:dyDescent="0.2">
      <c r="A362" s="72" t="s">
        <v>881</v>
      </c>
      <c r="B362" s="73" t="s">
        <v>528</v>
      </c>
      <c r="C362" s="74">
        <v>69248124</v>
      </c>
      <c r="D362" s="74">
        <v>69248124</v>
      </c>
      <c r="E362" s="74">
        <v>0</v>
      </c>
      <c r="F362" s="75">
        <f t="shared" si="5"/>
        <v>0</v>
      </c>
      <c r="G362" s="74">
        <v>0</v>
      </c>
      <c r="H362" s="67"/>
      <c r="I362" s="76"/>
    </row>
    <row r="363" spans="1:9" x14ac:dyDescent="0.2">
      <c r="A363" s="72" t="s">
        <v>882</v>
      </c>
      <c r="B363" s="73" t="s">
        <v>530</v>
      </c>
      <c r="C363" s="74">
        <v>69248124</v>
      </c>
      <c r="D363" s="74">
        <v>69248124</v>
      </c>
      <c r="E363" s="74">
        <v>0</v>
      </c>
      <c r="F363" s="75">
        <f t="shared" si="5"/>
        <v>0</v>
      </c>
      <c r="G363" s="74">
        <v>0</v>
      </c>
      <c r="H363" s="67"/>
      <c r="I363" s="76"/>
    </row>
    <row r="364" spans="1:9" ht="38.25" x14ac:dyDescent="0.2">
      <c r="A364" s="72" t="s">
        <v>883</v>
      </c>
      <c r="B364" s="73" t="s">
        <v>532</v>
      </c>
      <c r="C364" s="74">
        <v>69248124</v>
      </c>
      <c r="D364" s="74">
        <v>69248124</v>
      </c>
      <c r="E364" s="74">
        <v>0</v>
      </c>
      <c r="F364" s="75">
        <f t="shared" si="5"/>
        <v>0</v>
      </c>
      <c r="G364" s="74">
        <v>0</v>
      </c>
      <c r="H364" s="67"/>
      <c r="I364" s="76"/>
    </row>
    <row r="365" spans="1:9" x14ac:dyDescent="0.2">
      <c r="A365" s="72" t="s">
        <v>885</v>
      </c>
      <c r="B365" s="73" t="s">
        <v>884</v>
      </c>
      <c r="C365" s="74">
        <v>28712180.890000001</v>
      </c>
      <c r="D365" s="74">
        <v>28712180.890000001</v>
      </c>
      <c r="E365" s="74">
        <v>11833685.560000001</v>
      </c>
      <c r="F365" s="75">
        <f t="shared" si="5"/>
        <v>41.214861404420475</v>
      </c>
      <c r="G365" s="74">
        <v>11833685.560000001</v>
      </c>
      <c r="H365" s="67"/>
      <c r="I365" s="76"/>
    </row>
    <row r="366" spans="1:9" ht="51" x14ac:dyDescent="0.2">
      <c r="A366" s="72" t="s">
        <v>886</v>
      </c>
      <c r="B366" s="73" t="s">
        <v>437</v>
      </c>
      <c r="C366" s="74">
        <v>25536587.489999998</v>
      </c>
      <c r="D366" s="74">
        <v>25536587.489999998</v>
      </c>
      <c r="E366" s="74">
        <v>10629094.6</v>
      </c>
      <c r="F366" s="75">
        <f t="shared" si="5"/>
        <v>41.623003089830625</v>
      </c>
      <c r="G366" s="74">
        <v>10629094.6</v>
      </c>
      <c r="H366" s="67"/>
      <c r="I366" s="76"/>
    </row>
    <row r="367" spans="1:9" ht="25.5" x14ac:dyDescent="0.2">
      <c r="A367" s="72" t="s">
        <v>887</v>
      </c>
      <c r="B367" s="73" t="s">
        <v>439</v>
      </c>
      <c r="C367" s="74">
        <v>25536587.489999998</v>
      </c>
      <c r="D367" s="74">
        <v>25536587.489999998</v>
      </c>
      <c r="E367" s="74">
        <v>10629094.6</v>
      </c>
      <c r="F367" s="75">
        <f t="shared" si="5"/>
        <v>41.623003089830625</v>
      </c>
      <c r="G367" s="74">
        <v>10629094.6</v>
      </c>
      <c r="H367" s="67"/>
      <c r="I367" s="76"/>
    </row>
    <row r="368" spans="1:9" x14ac:dyDescent="0.2">
      <c r="A368" s="72" t="s">
        <v>888</v>
      </c>
      <c r="B368" s="73" t="s">
        <v>441</v>
      </c>
      <c r="C368" s="74">
        <v>19327326.809999999</v>
      </c>
      <c r="D368" s="74">
        <v>19327326.809999999</v>
      </c>
      <c r="E368" s="74">
        <v>8241045.2699999996</v>
      </c>
      <c r="F368" s="75">
        <f t="shared" si="5"/>
        <v>42.639343510950859</v>
      </c>
      <c r="G368" s="74">
        <v>8241045.2699999996</v>
      </c>
      <c r="H368" s="67"/>
      <c r="I368" s="76"/>
    </row>
    <row r="369" spans="1:9" ht="25.5" x14ac:dyDescent="0.2">
      <c r="A369" s="72" t="s">
        <v>889</v>
      </c>
      <c r="B369" s="73" t="s">
        <v>443</v>
      </c>
      <c r="C369" s="74">
        <v>300900</v>
      </c>
      <c r="D369" s="74">
        <v>300900</v>
      </c>
      <c r="E369" s="74">
        <v>176802.14</v>
      </c>
      <c r="F369" s="75">
        <f t="shared" si="5"/>
        <v>58.757773346626799</v>
      </c>
      <c r="G369" s="74">
        <v>176802.14</v>
      </c>
      <c r="H369" s="67"/>
      <c r="I369" s="76"/>
    </row>
    <row r="370" spans="1:9" ht="38.25" x14ac:dyDescent="0.2">
      <c r="A370" s="72" t="s">
        <v>890</v>
      </c>
      <c r="B370" s="73" t="s">
        <v>445</v>
      </c>
      <c r="C370" s="74">
        <v>5908360.6799999997</v>
      </c>
      <c r="D370" s="74">
        <v>5908360.6799999997</v>
      </c>
      <c r="E370" s="74">
        <v>2211247.19</v>
      </c>
      <c r="F370" s="75">
        <f t="shared" si="5"/>
        <v>37.425731260536381</v>
      </c>
      <c r="G370" s="74">
        <v>2211247.19</v>
      </c>
      <c r="H370" s="67"/>
      <c r="I370" s="76"/>
    </row>
    <row r="371" spans="1:9" ht="25.5" x14ac:dyDescent="0.2">
      <c r="A371" s="72" t="s">
        <v>891</v>
      </c>
      <c r="B371" s="73" t="s">
        <v>456</v>
      </c>
      <c r="C371" s="74">
        <v>2862378.96</v>
      </c>
      <c r="D371" s="74">
        <v>2862378.96</v>
      </c>
      <c r="E371" s="74">
        <v>929658.52</v>
      </c>
      <c r="F371" s="75">
        <f t="shared" si="5"/>
        <v>32.478526882408332</v>
      </c>
      <c r="G371" s="74">
        <v>929658.52</v>
      </c>
      <c r="H371" s="67"/>
      <c r="I371" s="76"/>
    </row>
    <row r="372" spans="1:9" ht="25.5" x14ac:dyDescent="0.2">
      <c r="A372" s="72" t="s">
        <v>892</v>
      </c>
      <c r="B372" s="73" t="s">
        <v>458</v>
      </c>
      <c r="C372" s="74">
        <v>2862378.96</v>
      </c>
      <c r="D372" s="74">
        <v>2862378.96</v>
      </c>
      <c r="E372" s="74">
        <v>929658.52</v>
      </c>
      <c r="F372" s="75">
        <f t="shared" si="5"/>
        <v>32.478526882408332</v>
      </c>
      <c r="G372" s="74">
        <v>929658.52</v>
      </c>
      <c r="H372" s="67"/>
      <c r="I372" s="76"/>
    </row>
    <row r="373" spans="1:9" ht="25.5" x14ac:dyDescent="0.2">
      <c r="A373" s="72" t="s">
        <v>893</v>
      </c>
      <c r="B373" s="73" t="s">
        <v>460</v>
      </c>
      <c r="C373" s="74">
        <v>464322.64</v>
      </c>
      <c r="D373" s="74">
        <v>464322.64</v>
      </c>
      <c r="E373" s="74">
        <v>192932.17</v>
      </c>
      <c r="F373" s="75">
        <f t="shared" si="5"/>
        <v>41.551316558675666</v>
      </c>
      <c r="G373" s="74">
        <v>192932.17</v>
      </c>
      <c r="H373" s="67"/>
      <c r="I373" s="76"/>
    </row>
    <row r="374" spans="1:9" x14ac:dyDescent="0.2">
      <c r="A374" s="72" t="s">
        <v>894</v>
      </c>
      <c r="B374" s="73" t="s">
        <v>462</v>
      </c>
      <c r="C374" s="74">
        <v>2398056.3199999998</v>
      </c>
      <c r="D374" s="74">
        <v>2398056.3199999998</v>
      </c>
      <c r="E374" s="74">
        <v>736726.35</v>
      </c>
      <c r="F374" s="75">
        <f t="shared" si="5"/>
        <v>30.721811821333706</v>
      </c>
      <c r="G374" s="74">
        <v>736726.35</v>
      </c>
      <c r="H374" s="67"/>
      <c r="I374" s="76"/>
    </row>
    <row r="375" spans="1:9" ht="25.5" x14ac:dyDescent="0.2">
      <c r="A375" s="72" t="s">
        <v>895</v>
      </c>
      <c r="B375" s="73" t="s">
        <v>534</v>
      </c>
      <c r="C375" s="74">
        <v>300000</v>
      </c>
      <c r="D375" s="74">
        <v>300000</v>
      </c>
      <c r="E375" s="74">
        <v>268500</v>
      </c>
      <c r="F375" s="75">
        <f t="shared" si="5"/>
        <v>89.5</v>
      </c>
      <c r="G375" s="74">
        <v>268500</v>
      </c>
      <c r="H375" s="67"/>
      <c r="I375" s="76"/>
    </row>
    <row r="376" spans="1:9" ht="25.5" x14ac:dyDescent="0.2">
      <c r="A376" s="72" t="s">
        <v>896</v>
      </c>
      <c r="B376" s="73" t="s">
        <v>735</v>
      </c>
      <c r="C376" s="74">
        <v>300000</v>
      </c>
      <c r="D376" s="74">
        <v>300000</v>
      </c>
      <c r="E376" s="74">
        <v>268500</v>
      </c>
      <c r="F376" s="75">
        <f t="shared" si="5"/>
        <v>89.5</v>
      </c>
      <c r="G376" s="74">
        <v>268500</v>
      </c>
      <c r="H376" s="67"/>
      <c r="I376" s="76"/>
    </row>
    <row r="377" spans="1:9" ht="25.5" x14ac:dyDescent="0.2">
      <c r="A377" s="72" t="s">
        <v>898</v>
      </c>
      <c r="B377" s="73" t="s">
        <v>897</v>
      </c>
      <c r="C377" s="74">
        <v>300000</v>
      </c>
      <c r="D377" s="74">
        <v>300000</v>
      </c>
      <c r="E377" s="74">
        <v>268500</v>
      </c>
      <c r="F377" s="75">
        <f t="shared" si="5"/>
        <v>89.5</v>
      </c>
      <c r="G377" s="74">
        <v>268500</v>
      </c>
      <c r="H377" s="67"/>
      <c r="I377" s="76"/>
    </row>
    <row r="378" spans="1:9" x14ac:dyDescent="0.2">
      <c r="A378" s="72" t="s">
        <v>899</v>
      </c>
      <c r="B378" s="73" t="s">
        <v>475</v>
      </c>
      <c r="C378" s="74">
        <v>13214.44</v>
      </c>
      <c r="D378" s="74">
        <v>13214.44</v>
      </c>
      <c r="E378" s="74">
        <v>6432.44</v>
      </c>
      <c r="F378" s="75">
        <f t="shared" si="5"/>
        <v>48.677355983303109</v>
      </c>
      <c r="G378" s="74">
        <v>6432.44</v>
      </c>
      <c r="H378" s="67"/>
      <c r="I378" s="76"/>
    </row>
    <row r="379" spans="1:9" x14ac:dyDescent="0.2">
      <c r="A379" s="72" t="s">
        <v>900</v>
      </c>
      <c r="B379" s="73" t="s">
        <v>547</v>
      </c>
      <c r="C379" s="74">
        <v>2514.44</v>
      </c>
      <c r="D379" s="74">
        <v>2514.44</v>
      </c>
      <c r="E379" s="74">
        <v>2514.44</v>
      </c>
      <c r="F379" s="75">
        <f t="shared" si="5"/>
        <v>100</v>
      </c>
      <c r="G379" s="74">
        <v>2514.44</v>
      </c>
      <c r="H379" s="67"/>
      <c r="I379" s="76"/>
    </row>
    <row r="380" spans="1:9" ht="25.5" x14ac:dyDescent="0.2">
      <c r="A380" s="72" t="s">
        <v>901</v>
      </c>
      <c r="B380" s="73" t="s">
        <v>549</v>
      </c>
      <c r="C380" s="74">
        <v>2514.44</v>
      </c>
      <c r="D380" s="74">
        <v>2514.44</v>
      </c>
      <c r="E380" s="74">
        <v>2514.44</v>
      </c>
      <c r="F380" s="75">
        <f t="shared" si="5"/>
        <v>100</v>
      </c>
      <c r="G380" s="74">
        <v>2514.44</v>
      </c>
      <c r="H380" s="67"/>
      <c r="I380" s="76"/>
    </row>
    <row r="381" spans="1:9" x14ac:dyDescent="0.2">
      <c r="A381" s="72" t="s">
        <v>902</v>
      </c>
      <c r="B381" s="73" t="s">
        <v>477</v>
      </c>
      <c r="C381" s="74">
        <v>10700</v>
      </c>
      <c r="D381" s="74">
        <v>10700</v>
      </c>
      <c r="E381" s="74">
        <v>3918</v>
      </c>
      <c r="F381" s="75">
        <f t="shared" si="5"/>
        <v>36.616822429906541</v>
      </c>
      <c r="G381" s="74">
        <v>3918</v>
      </c>
      <c r="H381" s="67"/>
      <c r="I381" s="76"/>
    </row>
    <row r="382" spans="1:9" x14ac:dyDescent="0.2">
      <c r="A382" s="72" t="s">
        <v>903</v>
      </c>
      <c r="B382" s="73" t="s">
        <v>479</v>
      </c>
      <c r="C382" s="74">
        <v>8700</v>
      </c>
      <c r="D382" s="74">
        <v>8700</v>
      </c>
      <c r="E382" s="74">
        <v>3342</v>
      </c>
      <c r="F382" s="75">
        <f t="shared" si="5"/>
        <v>38.41379310344827</v>
      </c>
      <c r="G382" s="74">
        <v>3342</v>
      </c>
      <c r="H382" s="67"/>
      <c r="I382" s="76"/>
    </row>
    <row r="383" spans="1:9" x14ac:dyDescent="0.2">
      <c r="A383" s="72" t="s">
        <v>904</v>
      </c>
      <c r="B383" s="73" t="s">
        <v>553</v>
      </c>
      <c r="C383" s="74">
        <v>1900</v>
      </c>
      <c r="D383" s="74">
        <v>1900</v>
      </c>
      <c r="E383" s="74">
        <v>476</v>
      </c>
      <c r="F383" s="75">
        <f t="shared" si="5"/>
        <v>25.05263157894737</v>
      </c>
      <c r="G383" s="74">
        <v>476</v>
      </c>
      <c r="H383" s="67"/>
      <c r="I383" s="76"/>
    </row>
    <row r="384" spans="1:9" x14ac:dyDescent="0.2">
      <c r="A384" s="72" t="s">
        <v>905</v>
      </c>
      <c r="B384" s="73" t="s">
        <v>500</v>
      </c>
      <c r="C384" s="74">
        <v>100</v>
      </c>
      <c r="D384" s="74">
        <v>100</v>
      </c>
      <c r="E384" s="74">
        <v>100</v>
      </c>
      <c r="F384" s="75">
        <f t="shared" si="5"/>
        <v>100</v>
      </c>
      <c r="G384" s="74">
        <v>100</v>
      </c>
      <c r="H384" s="67"/>
      <c r="I384" s="76"/>
    </row>
    <row r="385" spans="1:9" x14ac:dyDescent="0.2">
      <c r="A385" s="72" t="s">
        <v>907</v>
      </c>
      <c r="B385" s="73" t="s">
        <v>906</v>
      </c>
      <c r="C385" s="74">
        <v>562534384.42999995</v>
      </c>
      <c r="D385" s="74">
        <v>562534384.42999995</v>
      </c>
      <c r="E385" s="74">
        <v>99843880.120000005</v>
      </c>
      <c r="F385" s="75">
        <f t="shared" si="5"/>
        <v>17.748938177560287</v>
      </c>
      <c r="G385" s="74">
        <v>99843880.120000005</v>
      </c>
      <c r="H385" s="67"/>
      <c r="I385" s="76"/>
    </row>
    <row r="386" spans="1:9" x14ac:dyDescent="0.2">
      <c r="A386" s="72" t="s">
        <v>909</v>
      </c>
      <c r="B386" s="73" t="s">
        <v>908</v>
      </c>
      <c r="C386" s="74">
        <v>553571724.10000002</v>
      </c>
      <c r="D386" s="74">
        <v>553571724.10000002</v>
      </c>
      <c r="E386" s="74">
        <v>95354117.129999995</v>
      </c>
      <c r="F386" s="75">
        <f t="shared" si="5"/>
        <v>17.225250672806176</v>
      </c>
      <c r="G386" s="74">
        <v>95354117.129999995</v>
      </c>
      <c r="H386" s="67"/>
      <c r="I386" s="76"/>
    </row>
    <row r="387" spans="1:9" ht="25.5" x14ac:dyDescent="0.2">
      <c r="A387" s="72" t="s">
        <v>910</v>
      </c>
      <c r="B387" s="73" t="s">
        <v>456</v>
      </c>
      <c r="C387" s="74">
        <v>2375000</v>
      </c>
      <c r="D387" s="74">
        <v>2375000</v>
      </c>
      <c r="E387" s="74">
        <v>0</v>
      </c>
      <c r="F387" s="75">
        <f t="shared" si="5"/>
        <v>0</v>
      </c>
      <c r="G387" s="74">
        <v>0</v>
      </c>
      <c r="H387" s="67"/>
      <c r="I387" s="76"/>
    </row>
    <row r="388" spans="1:9" ht="25.5" x14ac:dyDescent="0.2">
      <c r="A388" s="72" t="s">
        <v>911</v>
      </c>
      <c r="B388" s="73" t="s">
        <v>458</v>
      </c>
      <c r="C388" s="74">
        <v>2375000</v>
      </c>
      <c r="D388" s="74">
        <v>2375000</v>
      </c>
      <c r="E388" s="74">
        <v>0</v>
      </c>
      <c r="F388" s="75">
        <f t="shared" si="5"/>
        <v>0</v>
      </c>
      <c r="G388" s="74">
        <v>0</v>
      </c>
      <c r="H388" s="67"/>
      <c r="I388" s="76"/>
    </row>
    <row r="389" spans="1:9" x14ac:dyDescent="0.2">
      <c r="A389" s="72" t="s">
        <v>912</v>
      </c>
      <c r="B389" s="73" t="s">
        <v>462</v>
      </c>
      <c r="C389" s="74">
        <v>2375000</v>
      </c>
      <c r="D389" s="74">
        <v>2375000</v>
      </c>
      <c r="E389" s="74">
        <v>0</v>
      </c>
      <c r="F389" s="75">
        <f t="shared" ref="F389:F425" si="6">E389/D389*100</f>
        <v>0</v>
      </c>
      <c r="G389" s="74">
        <v>0</v>
      </c>
      <c r="H389" s="67"/>
      <c r="I389" s="76"/>
    </row>
    <row r="390" spans="1:9" ht="25.5" x14ac:dyDescent="0.2">
      <c r="A390" s="72" t="s">
        <v>913</v>
      </c>
      <c r="B390" s="73" t="s">
        <v>528</v>
      </c>
      <c r="C390" s="74">
        <v>328147368.42000002</v>
      </c>
      <c r="D390" s="74">
        <v>328147368.42000002</v>
      </c>
      <c r="E390" s="74">
        <v>89162.37</v>
      </c>
      <c r="F390" s="75">
        <f t="shared" si="6"/>
        <v>2.7171441425634088E-2</v>
      </c>
      <c r="G390" s="74">
        <v>89162.37</v>
      </c>
      <c r="H390" s="67"/>
      <c r="I390" s="76"/>
    </row>
    <row r="391" spans="1:9" x14ac:dyDescent="0.2">
      <c r="A391" s="72" t="s">
        <v>914</v>
      </c>
      <c r="B391" s="73" t="s">
        <v>530</v>
      </c>
      <c r="C391" s="74">
        <v>328147368.42000002</v>
      </c>
      <c r="D391" s="74">
        <v>328147368.42000002</v>
      </c>
      <c r="E391" s="74">
        <v>89162.37</v>
      </c>
      <c r="F391" s="75">
        <f t="shared" si="6"/>
        <v>2.7171441425634088E-2</v>
      </c>
      <c r="G391" s="74">
        <v>89162.37</v>
      </c>
      <c r="H391" s="67"/>
      <c r="I391" s="76"/>
    </row>
    <row r="392" spans="1:9" ht="25.5" x14ac:dyDescent="0.2">
      <c r="A392" s="72" t="s">
        <v>915</v>
      </c>
      <c r="B392" s="73" t="s">
        <v>621</v>
      </c>
      <c r="C392" s="74">
        <v>328147368.42000002</v>
      </c>
      <c r="D392" s="74">
        <v>328147368.42000002</v>
      </c>
      <c r="E392" s="74">
        <v>89162.37</v>
      </c>
      <c r="F392" s="75">
        <f t="shared" si="6"/>
        <v>2.7171441425634088E-2</v>
      </c>
      <c r="G392" s="74">
        <v>89162.37</v>
      </c>
      <c r="H392" s="67"/>
      <c r="I392" s="76"/>
    </row>
    <row r="393" spans="1:9" ht="25.5" x14ac:dyDescent="0.2">
      <c r="A393" s="72" t="s">
        <v>916</v>
      </c>
      <c r="B393" s="73" t="s">
        <v>534</v>
      </c>
      <c r="C393" s="74">
        <v>223049355.68000001</v>
      </c>
      <c r="D393" s="74">
        <v>223049355.68000001</v>
      </c>
      <c r="E393" s="74">
        <v>95264954.760000005</v>
      </c>
      <c r="F393" s="75">
        <f t="shared" si="6"/>
        <v>42.710257767645302</v>
      </c>
      <c r="G393" s="74">
        <v>95264954.760000005</v>
      </c>
      <c r="H393" s="67"/>
      <c r="I393" s="76"/>
    </row>
    <row r="394" spans="1:9" x14ac:dyDescent="0.2">
      <c r="A394" s="72" t="s">
        <v>917</v>
      </c>
      <c r="B394" s="73" t="s">
        <v>536</v>
      </c>
      <c r="C394" s="74">
        <v>198500822.68000001</v>
      </c>
      <c r="D394" s="74">
        <v>198500822.68000001</v>
      </c>
      <c r="E394" s="74">
        <v>83108457.409999996</v>
      </c>
      <c r="F394" s="75">
        <f t="shared" si="6"/>
        <v>41.868066987297986</v>
      </c>
      <c r="G394" s="74">
        <v>83108457.409999996</v>
      </c>
      <c r="H394" s="67"/>
      <c r="I394" s="76"/>
    </row>
    <row r="395" spans="1:9" ht="51" x14ac:dyDescent="0.2">
      <c r="A395" s="72" t="s">
        <v>918</v>
      </c>
      <c r="B395" s="73" t="s">
        <v>538</v>
      </c>
      <c r="C395" s="74">
        <v>171617617.68000001</v>
      </c>
      <c r="D395" s="74">
        <v>171617617.68000001</v>
      </c>
      <c r="E395" s="74">
        <v>73406491.209999993</v>
      </c>
      <c r="F395" s="75">
        <f t="shared" si="6"/>
        <v>42.773284119859127</v>
      </c>
      <c r="G395" s="74">
        <v>73406491.209999993</v>
      </c>
      <c r="H395" s="67"/>
      <c r="I395" s="76"/>
    </row>
    <row r="396" spans="1:9" x14ac:dyDescent="0.2">
      <c r="A396" s="72" t="s">
        <v>919</v>
      </c>
      <c r="B396" s="73" t="s">
        <v>540</v>
      </c>
      <c r="C396" s="74">
        <v>26883205</v>
      </c>
      <c r="D396" s="74">
        <v>26883205</v>
      </c>
      <c r="E396" s="74">
        <v>9701966.1999999993</v>
      </c>
      <c r="F396" s="75">
        <f t="shared" si="6"/>
        <v>36.089321195147676</v>
      </c>
      <c r="G396" s="74">
        <v>9701966.1999999993</v>
      </c>
      <c r="H396" s="67"/>
      <c r="I396" s="76"/>
    </row>
    <row r="397" spans="1:9" x14ac:dyDescent="0.2">
      <c r="A397" s="72" t="s">
        <v>920</v>
      </c>
      <c r="B397" s="73" t="s">
        <v>542</v>
      </c>
      <c r="C397" s="74">
        <v>24548533</v>
      </c>
      <c r="D397" s="74">
        <v>24548533</v>
      </c>
      <c r="E397" s="74">
        <v>12156497.35</v>
      </c>
      <c r="F397" s="75">
        <f t="shared" si="6"/>
        <v>49.520259927548423</v>
      </c>
      <c r="G397" s="74">
        <v>12156497.35</v>
      </c>
      <c r="H397" s="67"/>
      <c r="I397" s="76"/>
    </row>
    <row r="398" spans="1:9" ht="51" x14ac:dyDescent="0.2">
      <c r="A398" s="72" t="s">
        <v>921</v>
      </c>
      <c r="B398" s="73" t="s">
        <v>544</v>
      </c>
      <c r="C398" s="74">
        <v>23310894</v>
      </c>
      <c r="D398" s="74">
        <v>23310894</v>
      </c>
      <c r="E398" s="74">
        <v>11454858.359999999</v>
      </c>
      <c r="F398" s="75">
        <f t="shared" si="6"/>
        <v>49.139506876055464</v>
      </c>
      <c r="G398" s="74">
        <v>11454858.359999999</v>
      </c>
      <c r="H398" s="67"/>
      <c r="I398" s="76"/>
    </row>
    <row r="399" spans="1:9" x14ac:dyDescent="0.2">
      <c r="A399" s="72" t="s">
        <v>922</v>
      </c>
      <c r="B399" s="73" t="s">
        <v>733</v>
      </c>
      <c r="C399" s="74">
        <v>1237639</v>
      </c>
      <c r="D399" s="74">
        <v>1237639</v>
      </c>
      <c r="E399" s="74">
        <v>701638.99</v>
      </c>
      <c r="F399" s="75">
        <f t="shared" si="6"/>
        <v>56.691732403390645</v>
      </c>
      <c r="G399" s="74">
        <v>701638.99</v>
      </c>
      <c r="H399" s="67"/>
      <c r="I399" s="76"/>
    </row>
    <row r="400" spans="1:9" x14ac:dyDescent="0.2">
      <c r="A400" s="72" t="s">
        <v>924</v>
      </c>
      <c r="B400" s="73" t="s">
        <v>923</v>
      </c>
      <c r="C400" s="74">
        <v>2990800</v>
      </c>
      <c r="D400" s="74">
        <v>2990800</v>
      </c>
      <c r="E400" s="74">
        <v>1611349.5</v>
      </c>
      <c r="F400" s="75">
        <f t="shared" si="6"/>
        <v>53.876872408720075</v>
      </c>
      <c r="G400" s="74">
        <v>1611349.5</v>
      </c>
      <c r="H400" s="67"/>
      <c r="I400" s="76"/>
    </row>
    <row r="401" spans="1:9" ht="51" x14ac:dyDescent="0.2">
      <c r="A401" s="72" t="s">
        <v>925</v>
      </c>
      <c r="B401" s="73" t="s">
        <v>437</v>
      </c>
      <c r="C401" s="74">
        <v>1314800</v>
      </c>
      <c r="D401" s="74">
        <v>1314800</v>
      </c>
      <c r="E401" s="74">
        <v>920900</v>
      </c>
      <c r="F401" s="75">
        <f t="shared" si="6"/>
        <v>70.041070885305743</v>
      </c>
      <c r="G401" s="74">
        <v>920900</v>
      </c>
      <c r="H401" s="67"/>
      <c r="I401" s="76"/>
    </row>
    <row r="402" spans="1:9" x14ac:dyDescent="0.2">
      <c r="A402" s="72" t="s">
        <v>926</v>
      </c>
      <c r="B402" s="73" t="s">
        <v>572</v>
      </c>
      <c r="C402" s="74">
        <v>1314800</v>
      </c>
      <c r="D402" s="74">
        <v>1314800</v>
      </c>
      <c r="E402" s="74">
        <v>920900</v>
      </c>
      <c r="F402" s="75">
        <f t="shared" si="6"/>
        <v>70.041070885305743</v>
      </c>
      <c r="G402" s="74">
        <v>920900</v>
      </c>
      <c r="H402" s="67"/>
      <c r="I402" s="76"/>
    </row>
    <row r="403" spans="1:9" ht="38.25" x14ac:dyDescent="0.2">
      <c r="A403" s="72" t="s">
        <v>927</v>
      </c>
      <c r="B403" s="73" t="s">
        <v>791</v>
      </c>
      <c r="C403" s="74">
        <v>1314800</v>
      </c>
      <c r="D403" s="74">
        <v>1314800</v>
      </c>
      <c r="E403" s="74">
        <v>920900</v>
      </c>
      <c r="F403" s="75">
        <f t="shared" si="6"/>
        <v>70.041070885305743</v>
      </c>
      <c r="G403" s="74">
        <v>920900</v>
      </c>
      <c r="H403" s="67"/>
      <c r="I403" s="76"/>
    </row>
    <row r="404" spans="1:9" ht="25.5" x14ac:dyDescent="0.2">
      <c r="A404" s="72" t="s">
        <v>928</v>
      </c>
      <c r="B404" s="73" t="s">
        <v>456</v>
      </c>
      <c r="C404" s="74">
        <v>1058740</v>
      </c>
      <c r="D404" s="74">
        <v>1058740</v>
      </c>
      <c r="E404" s="74">
        <v>409639.5</v>
      </c>
      <c r="F404" s="75">
        <f t="shared" si="6"/>
        <v>38.691227307932067</v>
      </c>
      <c r="G404" s="74">
        <v>409639.5</v>
      </c>
      <c r="H404" s="67"/>
      <c r="I404" s="76"/>
    </row>
    <row r="405" spans="1:9" ht="25.5" x14ac:dyDescent="0.2">
      <c r="A405" s="72" t="s">
        <v>929</v>
      </c>
      <c r="B405" s="73" t="s">
        <v>458</v>
      </c>
      <c r="C405" s="74">
        <v>1058740</v>
      </c>
      <c r="D405" s="74">
        <v>1058740</v>
      </c>
      <c r="E405" s="74">
        <v>409639.5</v>
      </c>
      <c r="F405" s="75">
        <f t="shared" si="6"/>
        <v>38.691227307932067</v>
      </c>
      <c r="G405" s="74">
        <v>409639.5</v>
      </c>
      <c r="H405" s="67"/>
      <c r="I405" s="76"/>
    </row>
    <row r="406" spans="1:9" x14ac:dyDescent="0.2">
      <c r="A406" s="72" t="s">
        <v>930</v>
      </c>
      <c r="B406" s="73" t="s">
        <v>462</v>
      </c>
      <c r="C406" s="74">
        <v>1058740</v>
      </c>
      <c r="D406" s="74">
        <v>1058740</v>
      </c>
      <c r="E406" s="74">
        <v>409639.5</v>
      </c>
      <c r="F406" s="75">
        <f t="shared" si="6"/>
        <v>38.691227307932067</v>
      </c>
      <c r="G406" s="74">
        <v>409639.5</v>
      </c>
      <c r="H406" s="67"/>
      <c r="I406" s="76"/>
    </row>
    <row r="407" spans="1:9" x14ac:dyDescent="0.2">
      <c r="A407" s="72" t="s">
        <v>931</v>
      </c>
      <c r="B407" s="73" t="s">
        <v>524</v>
      </c>
      <c r="C407" s="74">
        <v>617260</v>
      </c>
      <c r="D407" s="74">
        <v>617260</v>
      </c>
      <c r="E407" s="74">
        <v>280810</v>
      </c>
      <c r="F407" s="75">
        <f t="shared" si="6"/>
        <v>45.492985127822962</v>
      </c>
      <c r="G407" s="74">
        <v>280810</v>
      </c>
      <c r="H407" s="67"/>
      <c r="I407" s="76"/>
    </row>
    <row r="408" spans="1:9" x14ac:dyDescent="0.2">
      <c r="A408" s="72" t="s">
        <v>932</v>
      </c>
      <c r="B408" s="73" t="s">
        <v>526</v>
      </c>
      <c r="C408" s="74">
        <v>617260</v>
      </c>
      <c r="D408" s="74">
        <v>617260</v>
      </c>
      <c r="E408" s="74">
        <v>280810</v>
      </c>
      <c r="F408" s="75">
        <f t="shared" si="6"/>
        <v>45.492985127822962</v>
      </c>
      <c r="G408" s="74">
        <v>280810</v>
      </c>
      <c r="H408" s="67"/>
      <c r="I408" s="76"/>
    </row>
    <row r="409" spans="1:9" x14ac:dyDescent="0.2">
      <c r="A409" s="72" t="s">
        <v>934</v>
      </c>
      <c r="B409" s="73" t="s">
        <v>933</v>
      </c>
      <c r="C409" s="74">
        <v>5971860.3300000001</v>
      </c>
      <c r="D409" s="74">
        <v>5971860.3300000001</v>
      </c>
      <c r="E409" s="74">
        <v>2878413.49</v>
      </c>
      <c r="F409" s="75">
        <f t="shared" si="6"/>
        <v>48.199611694535399</v>
      </c>
      <c r="G409" s="74">
        <v>2878413.49</v>
      </c>
      <c r="H409" s="67"/>
      <c r="I409" s="76"/>
    </row>
    <row r="410" spans="1:9" ht="51" x14ac:dyDescent="0.2">
      <c r="A410" s="72" t="s">
        <v>935</v>
      </c>
      <c r="B410" s="73" t="s">
        <v>437</v>
      </c>
      <c r="C410" s="74">
        <v>5468950.3300000001</v>
      </c>
      <c r="D410" s="74">
        <v>5468950.3300000001</v>
      </c>
      <c r="E410" s="74">
        <v>2657517.2200000002</v>
      </c>
      <c r="F410" s="75">
        <f t="shared" si="6"/>
        <v>48.592820553190144</v>
      </c>
      <c r="G410" s="74">
        <v>2657517.2200000002</v>
      </c>
      <c r="H410" s="67"/>
      <c r="I410" s="76"/>
    </row>
    <row r="411" spans="1:9" ht="25.5" x14ac:dyDescent="0.2">
      <c r="A411" s="72" t="s">
        <v>936</v>
      </c>
      <c r="B411" s="73" t="s">
        <v>439</v>
      </c>
      <c r="C411" s="74">
        <v>5468950.3300000001</v>
      </c>
      <c r="D411" s="74">
        <v>5468950.3300000001</v>
      </c>
      <c r="E411" s="74">
        <v>2657517.2200000002</v>
      </c>
      <c r="F411" s="75">
        <f t="shared" si="6"/>
        <v>48.592820553190144</v>
      </c>
      <c r="G411" s="74">
        <v>2657517.2200000002</v>
      </c>
      <c r="H411" s="67"/>
      <c r="I411" s="76"/>
    </row>
    <row r="412" spans="1:9" x14ac:dyDescent="0.2">
      <c r="A412" s="72" t="s">
        <v>937</v>
      </c>
      <c r="B412" s="73" t="s">
        <v>441</v>
      </c>
      <c r="C412" s="74">
        <v>3995150.06</v>
      </c>
      <c r="D412" s="74">
        <v>3995150.06</v>
      </c>
      <c r="E412" s="74">
        <v>1946435.78</v>
      </c>
      <c r="F412" s="75">
        <f t="shared" si="6"/>
        <v>48.719966728859241</v>
      </c>
      <c r="G412" s="74">
        <v>1946435.78</v>
      </c>
      <c r="H412" s="67"/>
      <c r="I412" s="76"/>
    </row>
    <row r="413" spans="1:9" ht="25.5" x14ac:dyDescent="0.2">
      <c r="A413" s="72" t="s">
        <v>938</v>
      </c>
      <c r="B413" s="73" t="s">
        <v>443</v>
      </c>
      <c r="C413" s="74">
        <v>210000</v>
      </c>
      <c r="D413" s="74">
        <v>210000</v>
      </c>
      <c r="E413" s="74">
        <v>175000</v>
      </c>
      <c r="F413" s="75">
        <f t="shared" si="6"/>
        <v>83.333333333333343</v>
      </c>
      <c r="G413" s="74">
        <v>175000</v>
      </c>
      <c r="H413" s="67"/>
      <c r="I413" s="76"/>
    </row>
    <row r="414" spans="1:9" ht="38.25" x14ac:dyDescent="0.2">
      <c r="A414" s="72" t="s">
        <v>939</v>
      </c>
      <c r="B414" s="73" t="s">
        <v>445</v>
      </c>
      <c r="C414" s="74">
        <v>1263800.27</v>
      </c>
      <c r="D414" s="74">
        <v>1263800.27</v>
      </c>
      <c r="E414" s="74">
        <v>536081.43999999994</v>
      </c>
      <c r="F414" s="75">
        <f t="shared" si="6"/>
        <v>42.418209010194303</v>
      </c>
      <c r="G414" s="74">
        <v>536081.43999999994</v>
      </c>
      <c r="H414" s="67"/>
      <c r="I414" s="76"/>
    </row>
    <row r="415" spans="1:9" ht="25.5" x14ac:dyDescent="0.2">
      <c r="A415" s="72" t="s">
        <v>940</v>
      </c>
      <c r="B415" s="73" t="s">
        <v>456</v>
      </c>
      <c r="C415" s="74">
        <v>498493</v>
      </c>
      <c r="D415" s="74">
        <v>498493</v>
      </c>
      <c r="E415" s="74">
        <v>220349.27</v>
      </c>
      <c r="F415" s="75">
        <f t="shared" si="6"/>
        <v>44.203082089417499</v>
      </c>
      <c r="G415" s="74">
        <v>220349.27</v>
      </c>
      <c r="H415" s="67"/>
      <c r="I415" s="76"/>
    </row>
    <row r="416" spans="1:9" ht="25.5" x14ac:dyDescent="0.2">
      <c r="A416" s="72" t="s">
        <v>941</v>
      </c>
      <c r="B416" s="73" t="s">
        <v>458</v>
      </c>
      <c r="C416" s="74">
        <v>498493</v>
      </c>
      <c r="D416" s="74">
        <v>498493</v>
      </c>
      <c r="E416" s="74">
        <v>220349.27</v>
      </c>
      <c r="F416" s="75">
        <f t="shared" si="6"/>
        <v>44.203082089417499</v>
      </c>
      <c r="G416" s="74">
        <v>220349.27</v>
      </c>
      <c r="H416" s="67"/>
      <c r="I416" s="76"/>
    </row>
    <row r="417" spans="1:9" ht="25.5" x14ac:dyDescent="0.2">
      <c r="A417" s="72" t="s">
        <v>942</v>
      </c>
      <c r="B417" s="73" t="s">
        <v>460</v>
      </c>
      <c r="C417" s="74">
        <v>116462</v>
      </c>
      <c r="D417" s="74">
        <v>116462</v>
      </c>
      <c r="E417" s="74">
        <v>56139.8</v>
      </c>
      <c r="F417" s="75">
        <f t="shared" si="6"/>
        <v>48.204392849169686</v>
      </c>
      <c r="G417" s="74">
        <v>56139.8</v>
      </c>
      <c r="H417" s="67"/>
      <c r="I417" s="76"/>
    </row>
    <row r="418" spans="1:9" x14ac:dyDescent="0.2">
      <c r="A418" s="72" t="s">
        <v>943</v>
      </c>
      <c r="B418" s="73" t="s">
        <v>462</v>
      </c>
      <c r="C418" s="74">
        <v>382031</v>
      </c>
      <c r="D418" s="74">
        <v>382031</v>
      </c>
      <c r="E418" s="74">
        <v>164209.47</v>
      </c>
      <c r="F418" s="75">
        <f t="shared" si="6"/>
        <v>42.983284079040708</v>
      </c>
      <c r="G418" s="74">
        <v>164209.47</v>
      </c>
      <c r="H418" s="67"/>
      <c r="I418" s="76"/>
    </row>
    <row r="419" spans="1:9" x14ac:dyDescent="0.2">
      <c r="A419" s="72" t="s">
        <v>944</v>
      </c>
      <c r="B419" s="73" t="s">
        <v>475</v>
      </c>
      <c r="C419" s="74">
        <v>4417</v>
      </c>
      <c r="D419" s="74">
        <v>4417</v>
      </c>
      <c r="E419" s="74">
        <v>547</v>
      </c>
      <c r="F419" s="75">
        <f t="shared" si="6"/>
        <v>12.383971021055014</v>
      </c>
      <c r="G419" s="74">
        <v>547</v>
      </c>
      <c r="H419" s="67"/>
      <c r="I419" s="76"/>
    </row>
    <row r="420" spans="1:9" x14ac:dyDescent="0.2">
      <c r="A420" s="72" t="s">
        <v>945</v>
      </c>
      <c r="B420" s="73" t="s">
        <v>477</v>
      </c>
      <c r="C420" s="74">
        <v>4417</v>
      </c>
      <c r="D420" s="74">
        <v>4417</v>
      </c>
      <c r="E420" s="74">
        <v>547</v>
      </c>
      <c r="F420" s="75">
        <f t="shared" si="6"/>
        <v>12.383971021055014</v>
      </c>
      <c r="G420" s="74">
        <v>547</v>
      </c>
      <c r="H420" s="67"/>
      <c r="I420" s="76"/>
    </row>
    <row r="421" spans="1:9" x14ac:dyDescent="0.2">
      <c r="A421" s="72" t="s">
        <v>946</v>
      </c>
      <c r="B421" s="73" t="s">
        <v>479</v>
      </c>
      <c r="C421" s="74">
        <v>4417</v>
      </c>
      <c r="D421" s="74">
        <v>4417</v>
      </c>
      <c r="E421" s="74">
        <v>547</v>
      </c>
      <c r="F421" s="75">
        <f t="shared" si="6"/>
        <v>12.383971021055014</v>
      </c>
      <c r="G421" s="74">
        <v>547</v>
      </c>
      <c r="H421" s="67"/>
      <c r="I421" s="76"/>
    </row>
    <row r="422" spans="1:9" ht="25.5" x14ac:dyDescent="0.2">
      <c r="A422" s="72" t="s">
        <v>948</v>
      </c>
      <c r="B422" s="73" t="s">
        <v>947</v>
      </c>
      <c r="C422" s="74">
        <v>178187429.13</v>
      </c>
      <c r="D422" s="74">
        <v>178187429.13</v>
      </c>
      <c r="E422" s="74">
        <v>82355052.180000007</v>
      </c>
      <c r="F422" s="75">
        <f t="shared" si="6"/>
        <v>46.21821672948451</v>
      </c>
      <c r="G422" s="74">
        <v>82355052.180000007</v>
      </c>
      <c r="H422" s="67"/>
      <c r="I422" s="76"/>
    </row>
    <row r="423" spans="1:9" ht="25.5" x14ac:dyDescent="0.2">
      <c r="A423" s="72" t="s">
        <v>950</v>
      </c>
      <c r="B423" s="73" t="s">
        <v>949</v>
      </c>
      <c r="C423" s="74">
        <v>178187429.13</v>
      </c>
      <c r="D423" s="74">
        <v>178187429.13</v>
      </c>
      <c r="E423" s="74">
        <v>82355052.180000007</v>
      </c>
      <c r="F423" s="75">
        <f t="shared" si="6"/>
        <v>46.21821672948451</v>
      </c>
      <c r="G423" s="74">
        <v>82355052.180000007</v>
      </c>
      <c r="H423" s="67"/>
      <c r="I423" s="76"/>
    </row>
    <row r="424" spans="1:9" x14ac:dyDescent="0.2">
      <c r="A424" s="72" t="s">
        <v>952</v>
      </c>
      <c r="B424" s="73" t="s">
        <v>951</v>
      </c>
      <c r="C424" s="74">
        <v>178187429.13</v>
      </c>
      <c r="D424" s="74">
        <v>178187429.13</v>
      </c>
      <c r="E424" s="74">
        <v>82355052.180000007</v>
      </c>
      <c r="F424" s="75">
        <f t="shared" si="6"/>
        <v>46.21821672948451</v>
      </c>
      <c r="G424" s="74">
        <v>82355052.180000007</v>
      </c>
      <c r="H424" s="67"/>
      <c r="I424" s="76"/>
    </row>
    <row r="425" spans="1:9" x14ac:dyDescent="0.2">
      <c r="A425" s="72" t="s">
        <v>954</v>
      </c>
      <c r="B425" s="73" t="s">
        <v>953</v>
      </c>
      <c r="C425" s="74">
        <v>178187429.13</v>
      </c>
      <c r="D425" s="74">
        <v>178187429.13</v>
      </c>
      <c r="E425" s="74">
        <v>82355052.180000007</v>
      </c>
      <c r="F425" s="75">
        <f t="shared" si="6"/>
        <v>46.21821672948451</v>
      </c>
      <c r="G425" s="74">
        <v>82355052.180000007</v>
      </c>
      <c r="H425" s="67"/>
      <c r="I425" s="76"/>
    </row>
    <row r="426" spans="1:9" s="80" customFormat="1" ht="18" customHeight="1" thickBot="1" x14ac:dyDescent="0.25">
      <c r="A426" s="77" t="s">
        <v>16</v>
      </c>
      <c r="B426" s="78" t="s">
        <v>432</v>
      </c>
      <c r="C426" s="75">
        <v>11206623790.030001</v>
      </c>
      <c r="D426" s="75">
        <v>11206623790.030001</v>
      </c>
      <c r="E426" s="75">
        <v>3995272200.9099998</v>
      </c>
      <c r="F426" s="75">
        <f>E426/D426*100</f>
        <v>35.650988877349512</v>
      </c>
      <c r="G426" s="75">
        <v>3995272200.9099998</v>
      </c>
      <c r="H426" s="68"/>
      <c r="I426" s="79"/>
    </row>
    <row r="427" spans="1:9" ht="12.95" customHeight="1" x14ac:dyDescent="0.2">
      <c r="A427" s="69"/>
      <c r="B427" s="70"/>
      <c r="C427" s="69"/>
      <c r="D427" s="69"/>
      <c r="E427" s="69"/>
      <c r="F427" s="69"/>
      <c r="G427" s="69"/>
      <c r="H427" s="71"/>
      <c r="I427" s="76"/>
    </row>
    <row r="428" spans="1:9" hidden="1" x14ac:dyDescent="0.2">
      <c r="A428" s="81"/>
      <c r="B428" s="82"/>
      <c r="C428" s="83"/>
      <c r="D428" s="83"/>
      <c r="E428" s="83"/>
      <c r="F428" s="83"/>
      <c r="G428" s="83"/>
      <c r="H428" s="71" t="s">
        <v>431</v>
      </c>
      <c r="I428" s="76"/>
    </row>
  </sheetData>
  <mergeCells count="2">
    <mergeCell ref="B1:E1"/>
    <mergeCell ref="C2:G2"/>
  </mergeCells>
  <pageMargins left="0" right="0" top="0.78740157480314965" bottom="0.39370078740157483" header="0" footer="0"/>
  <pageSetup paperSize="9" scale="85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activeCell="F16" sqref="F16"/>
    </sheetView>
  </sheetViews>
  <sheetFormatPr defaultRowHeight="15" x14ac:dyDescent="0.25"/>
  <cols>
    <col min="1" max="1" width="49.42578125" style="12" customWidth="1"/>
    <col min="2" max="2" width="5" style="1" customWidth="1"/>
    <col min="3" max="3" width="21.85546875" style="1" customWidth="1"/>
    <col min="4" max="4" width="15.42578125" style="1" customWidth="1"/>
    <col min="5" max="5" width="16.42578125" style="1" customWidth="1"/>
    <col min="6" max="6" width="15.5703125" style="1" customWidth="1"/>
    <col min="7" max="7" width="15.7109375" style="1" customWidth="1"/>
    <col min="8" max="8" width="14.42578125" style="1" customWidth="1"/>
    <col min="9" max="9" width="13.7109375" style="1" customWidth="1"/>
    <col min="10" max="10" width="9.7109375" style="1" customWidth="1"/>
    <col min="11" max="11" width="9.140625" style="1" customWidth="1"/>
    <col min="12" max="16384" width="9.140625" style="1"/>
  </cols>
  <sheetData>
    <row r="1" spans="1:11" ht="10.5" customHeight="1" x14ac:dyDescent="0.25">
      <c r="A1" s="37"/>
      <c r="B1" s="9"/>
      <c r="C1" s="7"/>
      <c r="D1" s="8"/>
      <c r="E1" s="8"/>
      <c r="F1" s="8"/>
      <c r="G1" s="8"/>
      <c r="H1" s="8"/>
      <c r="I1" s="2"/>
      <c r="J1" s="2"/>
      <c r="K1" s="3"/>
    </row>
    <row r="2" spans="1:11" ht="14.1" customHeight="1" x14ac:dyDescent="0.25">
      <c r="A2" s="152" t="s">
        <v>955</v>
      </c>
      <c r="B2" s="153"/>
      <c r="C2" s="153"/>
      <c r="D2" s="5"/>
      <c r="E2" s="5"/>
      <c r="F2" s="5"/>
      <c r="G2" s="5"/>
      <c r="H2" s="10" t="s">
        <v>956</v>
      </c>
      <c r="I2" s="2"/>
      <c r="J2" s="2"/>
      <c r="K2" s="3"/>
    </row>
    <row r="3" spans="1:11" ht="14.1" customHeight="1" x14ac:dyDescent="0.25">
      <c r="A3" s="38"/>
      <c r="B3" s="26"/>
      <c r="C3" s="27"/>
      <c r="D3" s="28"/>
      <c r="E3" s="28"/>
      <c r="F3" s="28"/>
      <c r="G3" s="28"/>
      <c r="H3" s="28"/>
      <c r="I3" s="29"/>
      <c r="J3" s="2"/>
      <c r="K3" s="3"/>
    </row>
    <row r="4" spans="1:11" ht="11.45" customHeight="1" x14ac:dyDescent="0.25">
      <c r="A4" s="154" t="s">
        <v>2</v>
      </c>
      <c r="B4" s="150" t="s">
        <v>0</v>
      </c>
      <c r="C4" s="150" t="s">
        <v>957</v>
      </c>
      <c r="D4" s="150" t="s">
        <v>1</v>
      </c>
      <c r="E4" s="151"/>
      <c r="F4" s="151"/>
      <c r="G4" s="150" t="s">
        <v>3</v>
      </c>
      <c r="H4" s="151"/>
      <c r="I4" s="151"/>
      <c r="J4" s="13"/>
      <c r="K4" s="3"/>
    </row>
    <row r="5" spans="1:11" ht="109.5" customHeight="1" x14ac:dyDescent="0.25">
      <c r="A5" s="155"/>
      <c r="B5" s="151"/>
      <c r="C5" s="151"/>
      <c r="D5" s="15" t="s">
        <v>4</v>
      </c>
      <c r="E5" s="15" t="s">
        <v>5</v>
      </c>
      <c r="F5" s="15" t="s">
        <v>6</v>
      </c>
      <c r="G5" s="15" t="s">
        <v>4</v>
      </c>
      <c r="H5" s="15" t="s">
        <v>5</v>
      </c>
      <c r="I5" s="15" t="s">
        <v>6</v>
      </c>
      <c r="J5" s="13"/>
      <c r="K5" s="3"/>
    </row>
    <row r="6" spans="1:11" ht="11.45" customHeight="1" x14ac:dyDescent="0.25">
      <c r="A6" s="16" t="s">
        <v>7</v>
      </c>
      <c r="B6" s="15" t="s">
        <v>8</v>
      </c>
      <c r="C6" s="15" t="s">
        <v>9</v>
      </c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14</v>
      </c>
      <c r="I6" s="17" t="s">
        <v>15</v>
      </c>
      <c r="J6" s="13"/>
      <c r="K6" s="3"/>
    </row>
    <row r="7" spans="1:11" s="25" customFormat="1" ht="35.25" customHeight="1" x14ac:dyDescent="0.25">
      <c r="A7" s="39" t="s">
        <v>958</v>
      </c>
      <c r="B7" s="20" t="s">
        <v>959</v>
      </c>
      <c r="C7" s="21" t="s">
        <v>16</v>
      </c>
      <c r="D7" s="22">
        <v>326525887.13</v>
      </c>
      <c r="E7" s="22">
        <v>326525887.13</v>
      </c>
      <c r="F7" s="22">
        <v>326525887.13</v>
      </c>
      <c r="G7" s="22">
        <v>58973144.149999999</v>
      </c>
      <c r="H7" s="22">
        <v>58973144.149999999</v>
      </c>
      <c r="I7" s="22">
        <v>58973144.149999999</v>
      </c>
      <c r="J7" s="23"/>
      <c r="K7" s="24"/>
    </row>
    <row r="8" spans="1:11" ht="19.5" customHeight="1" x14ac:dyDescent="0.25">
      <c r="A8" s="40" t="s">
        <v>960</v>
      </c>
      <c r="B8" s="18"/>
      <c r="C8" s="19"/>
      <c r="D8" s="19"/>
      <c r="E8" s="19"/>
      <c r="F8" s="19"/>
      <c r="G8" s="19"/>
      <c r="H8" s="19"/>
      <c r="I8" s="31"/>
      <c r="J8" s="14"/>
      <c r="K8" s="3"/>
    </row>
    <row r="9" spans="1:11" ht="14.25" customHeight="1" x14ac:dyDescent="0.25">
      <c r="A9" s="41" t="s">
        <v>961</v>
      </c>
      <c r="B9" s="32" t="s">
        <v>962</v>
      </c>
      <c r="C9" s="33" t="s">
        <v>16</v>
      </c>
      <c r="D9" s="34">
        <v>203494019.49000001</v>
      </c>
      <c r="E9" s="34">
        <v>203494019.49000001</v>
      </c>
      <c r="F9" s="34">
        <v>203494019.49000001</v>
      </c>
      <c r="G9" s="34">
        <v>38835000</v>
      </c>
      <c r="H9" s="34">
        <v>38835000</v>
      </c>
      <c r="I9" s="34">
        <v>38835000</v>
      </c>
      <c r="J9" s="14"/>
      <c r="K9" s="3"/>
    </row>
    <row r="10" spans="1:11" ht="12.95" customHeight="1" x14ac:dyDescent="0.25">
      <c r="A10" s="42" t="s">
        <v>963</v>
      </c>
      <c r="B10" s="18"/>
      <c r="C10" s="19"/>
      <c r="D10" s="19"/>
      <c r="E10" s="19"/>
      <c r="F10" s="19"/>
      <c r="G10" s="19"/>
      <c r="H10" s="19"/>
      <c r="I10" s="19"/>
      <c r="J10" s="14"/>
      <c r="K10" s="3"/>
    </row>
    <row r="11" spans="1:11" ht="23.25" x14ac:dyDescent="0.25">
      <c r="A11" s="43" t="s">
        <v>964</v>
      </c>
      <c r="B11" s="35" t="s">
        <v>962</v>
      </c>
      <c r="C11" s="36" t="s">
        <v>965</v>
      </c>
      <c r="D11" s="34">
        <v>203494019.49000001</v>
      </c>
      <c r="E11" s="34">
        <v>203494019.49000001</v>
      </c>
      <c r="F11" s="34">
        <v>203494019.49000001</v>
      </c>
      <c r="G11" s="34">
        <v>38835000</v>
      </c>
      <c r="H11" s="34">
        <v>38835000</v>
      </c>
      <c r="I11" s="34">
        <v>38835000</v>
      </c>
      <c r="J11" s="14"/>
      <c r="K11" s="3"/>
    </row>
    <row r="12" spans="1:11" ht="23.25" x14ac:dyDescent="0.25">
      <c r="A12" s="43" t="s">
        <v>966</v>
      </c>
      <c r="B12" s="35" t="s">
        <v>962</v>
      </c>
      <c r="C12" s="36" t="s">
        <v>967</v>
      </c>
      <c r="D12" s="34">
        <v>1750649119.49</v>
      </c>
      <c r="E12" s="34">
        <v>1750649119.49</v>
      </c>
      <c r="F12" s="34">
        <v>1750649119.49</v>
      </c>
      <c r="G12" s="34">
        <v>670000000</v>
      </c>
      <c r="H12" s="34">
        <v>670000000</v>
      </c>
      <c r="I12" s="34">
        <v>670000000</v>
      </c>
      <c r="J12" s="14"/>
      <c r="K12" s="3"/>
    </row>
    <row r="13" spans="1:11" ht="23.25" x14ac:dyDescent="0.25">
      <c r="A13" s="43" t="s">
        <v>968</v>
      </c>
      <c r="B13" s="35" t="s">
        <v>962</v>
      </c>
      <c r="C13" s="36" t="s">
        <v>969</v>
      </c>
      <c r="D13" s="34">
        <v>1750649119.49</v>
      </c>
      <c r="E13" s="34">
        <v>1750649119.49</v>
      </c>
      <c r="F13" s="34">
        <v>1750649119.49</v>
      </c>
      <c r="G13" s="34">
        <v>670000000</v>
      </c>
      <c r="H13" s="34">
        <v>670000000</v>
      </c>
      <c r="I13" s="34">
        <v>670000000</v>
      </c>
      <c r="J13" s="14"/>
      <c r="K13" s="3"/>
    </row>
    <row r="14" spans="1:11" ht="23.25" x14ac:dyDescent="0.25">
      <c r="A14" s="43" t="s">
        <v>970</v>
      </c>
      <c r="B14" s="35" t="s">
        <v>962</v>
      </c>
      <c r="C14" s="36" t="s">
        <v>971</v>
      </c>
      <c r="D14" s="34">
        <v>-1547155100</v>
      </c>
      <c r="E14" s="34">
        <v>-1547155100</v>
      </c>
      <c r="F14" s="34">
        <v>-1547155100</v>
      </c>
      <c r="G14" s="34">
        <v>-631165000</v>
      </c>
      <c r="H14" s="34">
        <v>-631165000</v>
      </c>
      <c r="I14" s="34">
        <v>-631165000</v>
      </c>
      <c r="J14" s="14"/>
      <c r="K14" s="3"/>
    </row>
    <row r="15" spans="1:11" ht="23.25" x14ac:dyDescent="0.25">
      <c r="A15" s="43" t="s">
        <v>972</v>
      </c>
      <c r="B15" s="35" t="s">
        <v>962</v>
      </c>
      <c r="C15" s="36" t="s">
        <v>973</v>
      </c>
      <c r="D15" s="34">
        <v>-1547155100</v>
      </c>
      <c r="E15" s="34">
        <v>-1547155100</v>
      </c>
      <c r="F15" s="34">
        <v>-1547155100</v>
      </c>
      <c r="G15" s="34">
        <v>-631165000</v>
      </c>
      <c r="H15" s="34">
        <v>-631165000</v>
      </c>
      <c r="I15" s="34">
        <v>-631165000</v>
      </c>
      <c r="J15" s="14"/>
      <c r="K15" s="3"/>
    </row>
    <row r="16" spans="1:11" ht="23.25" x14ac:dyDescent="0.25">
      <c r="A16" s="43" t="s">
        <v>974</v>
      </c>
      <c r="B16" s="35" t="s">
        <v>962</v>
      </c>
      <c r="C16" s="36" t="s">
        <v>975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14"/>
      <c r="K16" s="3"/>
    </row>
    <row r="17" spans="1:11" ht="26.25" customHeight="1" x14ac:dyDescent="0.25">
      <c r="A17" s="43" t="s">
        <v>976</v>
      </c>
      <c r="B17" s="35" t="s">
        <v>962</v>
      </c>
      <c r="C17" s="36" t="s">
        <v>977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14"/>
      <c r="K17" s="3"/>
    </row>
    <row r="18" spans="1:11" ht="39.75" customHeight="1" x14ac:dyDescent="0.25">
      <c r="A18" s="43" t="s">
        <v>978</v>
      </c>
      <c r="B18" s="35" t="s">
        <v>962</v>
      </c>
      <c r="C18" s="36" t="s">
        <v>979</v>
      </c>
      <c r="D18" s="34">
        <v>663953400</v>
      </c>
      <c r="E18" s="34">
        <v>663953400</v>
      </c>
      <c r="F18" s="34">
        <v>663953400</v>
      </c>
      <c r="G18" s="34">
        <v>300000000</v>
      </c>
      <c r="H18" s="34">
        <v>300000000</v>
      </c>
      <c r="I18" s="34">
        <v>300000000</v>
      </c>
      <c r="J18" s="14"/>
      <c r="K18" s="3"/>
    </row>
    <row r="19" spans="1:11" ht="38.25" customHeight="1" x14ac:dyDescent="0.25">
      <c r="A19" s="43" t="s">
        <v>980</v>
      </c>
      <c r="B19" s="35" t="s">
        <v>962</v>
      </c>
      <c r="C19" s="36" t="s">
        <v>981</v>
      </c>
      <c r="D19" s="34">
        <v>663953400</v>
      </c>
      <c r="E19" s="34">
        <v>663953400</v>
      </c>
      <c r="F19" s="34">
        <v>663953400</v>
      </c>
      <c r="G19" s="34">
        <v>300000000</v>
      </c>
      <c r="H19" s="34">
        <v>300000000</v>
      </c>
      <c r="I19" s="34">
        <v>300000000</v>
      </c>
      <c r="J19" s="14"/>
      <c r="K19" s="3"/>
    </row>
    <row r="20" spans="1:11" ht="39.75" customHeight="1" x14ac:dyDescent="0.25">
      <c r="A20" s="43" t="s">
        <v>982</v>
      </c>
      <c r="B20" s="35" t="s">
        <v>962</v>
      </c>
      <c r="C20" s="36" t="s">
        <v>983</v>
      </c>
      <c r="D20" s="34">
        <v>-663953400</v>
      </c>
      <c r="E20" s="34">
        <v>-663953400</v>
      </c>
      <c r="F20" s="34">
        <v>-663953400</v>
      </c>
      <c r="G20" s="34">
        <v>-300000000</v>
      </c>
      <c r="H20" s="34">
        <v>-300000000</v>
      </c>
      <c r="I20" s="34">
        <v>-300000000</v>
      </c>
      <c r="J20" s="14"/>
      <c r="K20" s="3"/>
    </row>
    <row r="21" spans="1:11" ht="37.5" customHeight="1" x14ac:dyDescent="0.25">
      <c r="A21" s="43" t="s">
        <v>984</v>
      </c>
      <c r="B21" s="35" t="s">
        <v>962</v>
      </c>
      <c r="C21" s="36" t="s">
        <v>985</v>
      </c>
      <c r="D21" s="34">
        <v>-663953400</v>
      </c>
      <c r="E21" s="34">
        <v>-663953400</v>
      </c>
      <c r="F21" s="34">
        <v>-663953400</v>
      </c>
      <c r="G21" s="34">
        <v>-300000000</v>
      </c>
      <c r="H21" s="34">
        <v>-300000000</v>
      </c>
      <c r="I21" s="34">
        <v>-300000000</v>
      </c>
      <c r="J21" s="14"/>
      <c r="K21" s="3"/>
    </row>
    <row r="22" spans="1:11" ht="23.25" x14ac:dyDescent="0.25">
      <c r="A22" s="43" t="s">
        <v>986</v>
      </c>
      <c r="B22" s="35" t="s">
        <v>962</v>
      </c>
      <c r="C22" s="36" t="s">
        <v>987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14"/>
      <c r="K22" s="3"/>
    </row>
    <row r="23" spans="1:11" x14ac:dyDescent="0.25">
      <c r="A23" s="43" t="s">
        <v>988</v>
      </c>
      <c r="B23" s="35" t="s">
        <v>962</v>
      </c>
      <c r="C23" s="36" t="s">
        <v>989</v>
      </c>
      <c r="D23" s="34">
        <v>-42766443.100000001</v>
      </c>
      <c r="E23" s="34">
        <v>-42766443.100000001</v>
      </c>
      <c r="F23" s="34">
        <v>-42766443.100000001</v>
      </c>
      <c r="G23" s="34">
        <v>0</v>
      </c>
      <c r="H23" s="34">
        <v>0</v>
      </c>
      <c r="I23" s="34">
        <v>0</v>
      </c>
      <c r="J23" s="14"/>
      <c r="K23" s="3"/>
    </row>
    <row r="24" spans="1:11" ht="23.25" x14ac:dyDescent="0.25">
      <c r="A24" s="43" t="s">
        <v>990</v>
      </c>
      <c r="B24" s="35" t="s">
        <v>962</v>
      </c>
      <c r="C24" s="36" t="s">
        <v>991</v>
      </c>
      <c r="D24" s="34">
        <v>-42766443.100000001</v>
      </c>
      <c r="E24" s="34">
        <v>-42766443.100000001</v>
      </c>
      <c r="F24" s="34">
        <v>-42766443.100000001</v>
      </c>
      <c r="G24" s="34">
        <v>0</v>
      </c>
      <c r="H24" s="34">
        <v>0</v>
      </c>
      <c r="I24" s="34">
        <v>0</v>
      </c>
      <c r="J24" s="14"/>
      <c r="K24" s="3"/>
    </row>
    <row r="25" spans="1:11" ht="74.25" customHeight="1" x14ac:dyDescent="0.25">
      <c r="A25" s="43" t="s">
        <v>992</v>
      </c>
      <c r="B25" s="35" t="s">
        <v>962</v>
      </c>
      <c r="C25" s="36" t="s">
        <v>993</v>
      </c>
      <c r="D25" s="34">
        <v>-42766443.100000001</v>
      </c>
      <c r="E25" s="34">
        <v>-42766443.100000001</v>
      </c>
      <c r="F25" s="34">
        <v>-42766443.100000001</v>
      </c>
      <c r="G25" s="34">
        <v>0</v>
      </c>
      <c r="H25" s="34">
        <v>0</v>
      </c>
      <c r="I25" s="34">
        <v>0</v>
      </c>
      <c r="J25" s="14"/>
      <c r="K25" s="3"/>
    </row>
    <row r="26" spans="1:11" ht="65.25" customHeight="1" x14ac:dyDescent="0.25">
      <c r="A26" s="43" t="s">
        <v>994</v>
      </c>
      <c r="B26" s="35" t="s">
        <v>962</v>
      </c>
      <c r="C26" s="36" t="s">
        <v>995</v>
      </c>
      <c r="D26" s="34">
        <v>-42766443.100000001</v>
      </c>
      <c r="E26" s="34">
        <v>-42766443.100000001</v>
      </c>
      <c r="F26" s="34">
        <v>-42766443.100000001</v>
      </c>
      <c r="G26" s="34">
        <v>0</v>
      </c>
      <c r="H26" s="34">
        <v>0</v>
      </c>
      <c r="I26" s="34">
        <v>0</v>
      </c>
      <c r="J26" s="14"/>
      <c r="K26" s="3"/>
    </row>
    <row r="27" spans="1:11" ht="27" customHeight="1" x14ac:dyDescent="0.25">
      <c r="A27" s="43" t="s">
        <v>996</v>
      </c>
      <c r="B27" s="35" t="s">
        <v>962</v>
      </c>
      <c r="C27" s="36" t="s">
        <v>997</v>
      </c>
      <c r="D27" s="34">
        <v>42766443.100000001</v>
      </c>
      <c r="E27" s="34">
        <v>42766443.100000001</v>
      </c>
      <c r="F27" s="34">
        <v>42766443.100000001</v>
      </c>
      <c r="G27" s="34">
        <v>0</v>
      </c>
      <c r="H27" s="34">
        <v>0</v>
      </c>
      <c r="I27" s="34">
        <v>0</v>
      </c>
      <c r="J27" s="14"/>
      <c r="K27" s="3"/>
    </row>
    <row r="28" spans="1:11" ht="29.25" customHeight="1" x14ac:dyDescent="0.25">
      <c r="A28" s="43" t="s">
        <v>998</v>
      </c>
      <c r="B28" s="35" t="s">
        <v>962</v>
      </c>
      <c r="C28" s="36" t="s">
        <v>999</v>
      </c>
      <c r="D28" s="34">
        <v>42766443.100000001</v>
      </c>
      <c r="E28" s="34">
        <v>42766443.100000001</v>
      </c>
      <c r="F28" s="34">
        <v>42766443.100000001</v>
      </c>
      <c r="G28" s="34">
        <v>0</v>
      </c>
      <c r="H28" s="34">
        <v>0</v>
      </c>
      <c r="I28" s="34">
        <v>0</v>
      </c>
      <c r="J28" s="14"/>
      <c r="K28" s="3"/>
    </row>
    <row r="29" spans="1:11" ht="28.5" customHeight="1" x14ac:dyDescent="0.25">
      <c r="A29" s="43" t="s">
        <v>1000</v>
      </c>
      <c r="B29" s="35" t="s">
        <v>962</v>
      </c>
      <c r="C29" s="36" t="s">
        <v>1001</v>
      </c>
      <c r="D29" s="34">
        <v>42766443.100000001</v>
      </c>
      <c r="E29" s="34">
        <v>42766443.100000001</v>
      </c>
      <c r="F29" s="34">
        <v>42766443.100000001</v>
      </c>
      <c r="G29" s="34">
        <v>0</v>
      </c>
      <c r="H29" s="34">
        <v>0</v>
      </c>
      <c r="I29" s="34">
        <v>0</v>
      </c>
      <c r="J29" s="14"/>
      <c r="K29" s="3"/>
    </row>
    <row r="30" spans="1:11" ht="40.5" customHeight="1" x14ac:dyDescent="0.25">
      <c r="A30" s="43" t="s">
        <v>1002</v>
      </c>
      <c r="B30" s="35" t="s">
        <v>962</v>
      </c>
      <c r="C30" s="36" t="s">
        <v>1003</v>
      </c>
      <c r="D30" s="34">
        <v>42766443.100000001</v>
      </c>
      <c r="E30" s="34">
        <v>42766443.100000001</v>
      </c>
      <c r="F30" s="34">
        <v>42766443.100000001</v>
      </c>
      <c r="G30" s="34">
        <v>0</v>
      </c>
      <c r="H30" s="34">
        <v>0</v>
      </c>
      <c r="I30" s="34">
        <v>0</v>
      </c>
      <c r="J30" s="14"/>
      <c r="K30" s="3"/>
    </row>
    <row r="31" spans="1:11" ht="16.5" customHeight="1" x14ac:dyDescent="0.25">
      <c r="A31" s="41" t="s">
        <v>1004</v>
      </c>
      <c r="B31" s="32" t="s">
        <v>1005</v>
      </c>
      <c r="C31" s="33" t="s">
        <v>16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14"/>
      <c r="K31" s="3"/>
    </row>
    <row r="32" spans="1:11" ht="15" customHeight="1" x14ac:dyDescent="0.25">
      <c r="A32" s="42" t="s">
        <v>963</v>
      </c>
      <c r="B32" s="18"/>
      <c r="C32" s="19"/>
      <c r="D32" s="19"/>
      <c r="E32" s="19"/>
      <c r="F32" s="19"/>
      <c r="G32" s="19"/>
      <c r="H32" s="19"/>
      <c r="I32" s="19"/>
      <c r="J32" s="14"/>
      <c r="K32" s="3"/>
    </row>
    <row r="33" spans="1:11" ht="17.25" customHeight="1" x14ac:dyDescent="0.25">
      <c r="A33" s="41" t="s">
        <v>1006</v>
      </c>
      <c r="B33" s="32" t="s">
        <v>1007</v>
      </c>
      <c r="C33" s="33" t="s">
        <v>16</v>
      </c>
      <c r="D33" s="34">
        <v>123031867.64</v>
      </c>
      <c r="E33" s="34">
        <v>123031867.64</v>
      </c>
      <c r="F33" s="34">
        <v>123031867.64</v>
      </c>
      <c r="G33" s="34">
        <v>20138144.149999999</v>
      </c>
      <c r="H33" s="34">
        <v>20138144.149999999</v>
      </c>
      <c r="I33" s="34">
        <v>20138144.149999999</v>
      </c>
      <c r="J33" s="14"/>
      <c r="K33" s="3"/>
    </row>
    <row r="34" spans="1:11" ht="23.25" x14ac:dyDescent="0.25">
      <c r="A34" s="43" t="s">
        <v>1008</v>
      </c>
      <c r="B34" s="35" t="s">
        <v>1007</v>
      </c>
      <c r="C34" s="36" t="s">
        <v>1009</v>
      </c>
      <c r="D34" s="34">
        <v>123031867.64</v>
      </c>
      <c r="E34" s="34">
        <v>123031867.64</v>
      </c>
      <c r="F34" s="34">
        <v>123031867.64</v>
      </c>
      <c r="G34" s="34">
        <v>20138144.149999999</v>
      </c>
      <c r="H34" s="34">
        <v>20138144.149999999</v>
      </c>
      <c r="I34" s="34">
        <v>20138144.149999999</v>
      </c>
      <c r="J34" s="14"/>
      <c r="K34" s="3"/>
    </row>
    <row r="35" spans="1:11" ht="14.25" customHeight="1" x14ac:dyDescent="0.25">
      <c r="A35" s="41" t="s">
        <v>1010</v>
      </c>
      <c r="B35" s="32" t="s">
        <v>1011</v>
      </c>
      <c r="C35" s="33" t="s">
        <v>16</v>
      </c>
      <c r="D35" s="34">
        <v>-13337466865.49</v>
      </c>
      <c r="E35" s="34">
        <v>-13337466865.49</v>
      </c>
      <c r="F35" s="34">
        <v>-13337466865.49</v>
      </c>
      <c r="G35" s="34">
        <v>-4914336694.2700005</v>
      </c>
      <c r="H35" s="34">
        <v>-4914336694.2700005</v>
      </c>
      <c r="I35" s="34">
        <v>-4914336694.2700005</v>
      </c>
      <c r="J35" s="14"/>
      <c r="K35" s="3"/>
    </row>
    <row r="36" spans="1:11" x14ac:dyDescent="0.25">
      <c r="A36" s="43" t="s">
        <v>1012</v>
      </c>
      <c r="B36" s="35" t="s">
        <v>1011</v>
      </c>
      <c r="C36" s="36" t="s">
        <v>1013</v>
      </c>
      <c r="D36" s="34">
        <v>-13337466865.49</v>
      </c>
      <c r="E36" s="34">
        <v>-13337466865.49</v>
      </c>
      <c r="F36" s="34">
        <v>-13337466865.49</v>
      </c>
      <c r="G36" s="34">
        <v>-4914336694.2700005</v>
      </c>
      <c r="H36" s="34">
        <v>-4914336694.2700005</v>
      </c>
      <c r="I36" s="34">
        <v>-4914336694.2700005</v>
      </c>
      <c r="J36" s="14"/>
      <c r="K36" s="3"/>
    </row>
    <row r="37" spans="1:11" x14ac:dyDescent="0.25">
      <c r="A37" s="43" t="s">
        <v>1014</v>
      </c>
      <c r="B37" s="35" t="s">
        <v>1011</v>
      </c>
      <c r="C37" s="36" t="s">
        <v>1015</v>
      </c>
      <c r="D37" s="34">
        <v>-13337466865.49</v>
      </c>
      <c r="E37" s="34">
        <v>-13337466865.49</v>
      </c>
      <c r="F37" s="34">
        <v>-13337466865.49</v>
      </c>
      <c r="G37" s="34">
        <v>-4914336694.2700005</v>
      </c>
      <c r="H37" s="34">
        <v>-4914336694.2700005</v>
      </c>
      <c r="I37" s="34">
        <v>-4914336694.2700005</v>
      </c>
      <c r="J37" s="14"/>
      <c r="K37" s="3"/>
    </row>
    <row r="38" spans="1:11" x14ac:dyDescent="0.25">
      <c r="A38" s="43" t="s">
        <v>1016</v>
      </c>
      <c r="B38" s="35" t="s">
        <v>1011</v>
      </c>
      <c r="C38" s="36" t="s">
        <v>1017</v>
      </c>
      <c r="D38" s="34">
        <v>-13337466865.49</v>
      </c>
      <c r="E38" s="34">
        <v>-13337466865.49</v>
      </c>
      <c r="F38" s="34">
        <v>-13337466865.49</v>
      </c>
      <c r="G38" s="34">
        <v>-4914336694.2700005</v>
      </c>
      <c r="H38" s="34">
        <v>-4914336694.2700005</v>
      </c>
      <c r="I38" s="34">
        <v>-4914336694.2700005</v>
      </c>
      <c r="J38" s="14"/>
      <c r="K38" s="3"/>
    </row>
    <row r="39" spans="1:11" ht="23.25" x14ac:dyDescent="0.25">
      <c r="A39" s="43" t="s">
        <v>1018</v>
      </c>
      <c r="B39" s="35" t="s">
        <v>1011</v>
      </c>
      <c r="C39" s="36" t="s">
        <v>1019</v>
      </c>
      <c r="D39" s="34">
        <v>-13337466865.49</v>
      </c>
      <c r="E39" s="34">
        <v>-13337466865.49</v>
      </c>
      <c r="F39" s="34">
        <v>-13337466865.49</v>
      </c>
      <c r="G39" s="34">
        <v>-4914336694.2700005</v>
      </c>
      <c r="H39" s="34">
        <v>-4914336694.2700005</v>
      </c>
      <c r="I39" s="34">
        <v>-4914336694.2700005</v>
      </c>
      <c r="J39" s="14"/>
      <c r="K39" s="3"/>
    </row>
    <row r="40" spans="1:11" ht="16.5" customHeight="1" x14ac:dyDescent="0.25">
      <c r="A40" s="41" t="s">
        <v>1020</v>
      </c>
      <c r="B40" s="32" t="s">
        <v>1021</v>
      </c>
      <c r="C40" s="33" t="s">
        <v>16</v>
      </c>
      <c r="D40" s="34">
        <v>13460498733.129999</v>
      </c>
      <c r="E40" s="34">
        <v>13460498733.129999</v>
      </c>
      <c r="F40" s="34">
        <v>13460498733.129999</v>
      </c>
      <c r="G40" s="34">
        <v>4934474838.4200001</v>
      </c>
      <c r="H40" s="34">
        <v>4934474838.4200001</v>
      </c>
      <c r="I40" s="34">
        <v>4934474838.4200001</v>
      </c>
      <c r="J40" s="14"/>
      <c r="K40" s="3"/>
    </row>
    <row r="41" spans="1:11" x14ac:dyDescent="0.25">
      <c r="A41" s="43" t="s">
        <v>1022</v>
      </c>
      <c r="B41" s="35" t="s">
        <v>1021</v>
      </c>
      <c r="C41" s="36" t="s">
        <v>1023</v>
      </c>
      <c r="D41" s="34">
        <v>13460498733.129999</v>
      </c>
      <c r="E41" s="34">
        <v>13460498733.129999</v>
      </c>
      <c r="F41" s="34">
        <v>13460498733.129999</v>
      </c>
      <c r="G41" s="34">
        <v>4934474838.4200001</v>
      </c>
      <c r="H41" s="34">
        <v>4934474838.4200001</v>
      </c>
      <c r="I41" s="34">
        <v>4934474838.4200001</v>
      </c>
      <c r="J41" s="14"/>
      <c r="K41" s="3"/>
    </row>
    <row r="42" spans="1:11" x14ac:dyDescent="0.25">
      <c r="A42" s="43" t="s">
        <v>1024</v>
      </c>
      <c r="B42" s="35" t="s">
        <v>1021</v>
      </c>
      <c r="C42" s="36" t="s">
        <v>1025</v>
      </c>
      <c r="D42" s="34">
        <v>13460498733.129999</v>
      </c>
      <c r="E42" s="34">
        <v>13460498733.129999</v>
      </c>
      <c r="F42" s="34">
        <v>13460498733.129999</v>
      </c>
      <c r="G42" s="34">
        <v>4934474838.4200001</v>
      </c>
      <c r="H42" s="34">
        <v>4934474838.4200001</v>
      </c>
      <c r="I42" s="34">
        <v>4934474838.4200001</v>
      </c>
      <c r="J42" s="14"/>
      <c r="K42" s="3"/>
    </row>
    <row r="43" spans="1:11" x14ac:dyDescent="0.25">
      <c r="A43" s="43" t="s">
        <v>1026</v>
      </c>
      <c r="B43" s="35" t="s">
        <v>1021</v>
      </c>
      <c r="C43" s="36" t="s">
        <v>1027</v>
      </c>
      <c r="D43" s="34">
        <v>13460498733.129999</v>
      </c>
      <c r="E43" s="34">
        <v>13460498733.129999</v>
      </c>
      <c r="F43" s="34">
        <v>13460498733.129999</v>
      </c>
      <c r="G43" s="34">
        <v>4934474838.4200001</v>
      </c>
      <c r="H43" s="34">
        <v>4934474838.4200001</v>
      </c>
      <c r="I43" s="34">
        <v>4934474838.4200001</v>
      </c>
      <c r="J43" s="14"/>
      <c r="K43" s="3"/>
    </row>
    <row r="44" spans="1:11" ht="23.25" x14ac:dyDescent="0.25">
      <c r="A44" s="43" t="s">
        <v>1028</v>
      </c>
      <c r="B44" s="35" t="s">
        <v>1021</v>
      </c>
      <c r="C44" s="36" t="s">
        <v>1029</v>
      </c>
      <c r="D44" s="34">
        <v>13460498733.129999</v>
      </c>
      <c r="E44" s="34">
        <v>13460498733.129999</v>
      </c>
      <c r="F44" s="34">
        <v>13460498733.129999</v>
      </c>
      <c r="G44" s="34">
        <v>4934474838.4200001</v>
      </c>
      <c r="H44" s="34">
        <v>4934474838.4200001</v>
      </c>
      <c r="I44" s="34">
        <v>4934474838.4200001</v>
      </c>
      <c r="J44" s="14"/>
      <c r="K44" s="3"/>
    </row>
    <row r="45" spans="1:11" ht="12.95" customHeight="1" x14ac:dyDescent="0.25">
      <c r="A45" s="44"/>
      <c r="B45" s="30"/>
      <c r="C45" s="30"/>
      <c r="D45" s="30"/>
      <c r="E45" s="30"/>
      <c r="F45" s="30"/>
      <c r="G45" s="30"/>
      <c r="H45" s="30"/>
      <c r="I45" s="30"/>
      <c r="J45" s="2"/>
      <c r="K45" s="3"/>
    </row>
    <row r="46" spans="1:11" x14ac:dyDescent="0.25">
      <c r="A46" s="11"/>
      <c r="B46" s="4"/>
      <c r="C46" s="4"/>
      <c r="D46" s="6"/>
      <c r="E46" s="6"/>
      <c r="F46" s="6"/>
      <c r="G46" s="6"/>
      <c r="H46" s="6"/>
      <c r="I46" s="6"/>
      <c r="J46" s="2"/>
      <c r="K46" s="3"/>
    </row>
    <row r="48" spans="1:11" x14ac:dyDescent="0.25">
      <c r="A48" s="45" t="s">
        <v>1032</v>
      </c>
      <c r="B48" s="46"/>
      <c r="C48" s="156" t="s">
        <v>1033</v>
      </c>
      <c r="D48" s="156"/>
    </row>
    <row r="49" spans="1:4" x14ac:dyDescent="0.25">
      <c r="A49" s="157" t="s">
        <v>1030</v>
      </c>
      <c r="B49" s="157"/>
      <c r="C49" s="158" t="s">
        <v>1031</v>
      </c>
      <c r="D49" s="158"/>
    </row>
    <row r="50" spans="1:4" x14ac:dyDescent="0.25">
      <c r="A50" s="45"/>
      <c r="B50" s="47"/>
      <c r="C50" s="48"/>
      <c r="D50" s="49"/>
    </row>
    <row r="51" spans="1:4" x14ac:dyDescent="0.25">
      <c r="A51" s="45" t="s">
        <v>1034</v>
      </c>
      <c r="B51" s="46"/>
      <c r="C51" s="159" t="s">
        <v>1035</v>
      </c>
      <c r="D51" s="159"/>
    </row>
    <row r="52" spans="1:4" x14ac:dyDescent="0.25">
      <c r="A52" s="157" t="s">
        <v>1030</v>
      </c>
      <c r="B52" s="157"/>
      <c r="C52" s="158" t="s">
        <v>1031</v>
      </c>
      <c r="D52" s="158"/>
    </row>
    <row r="53" spans="1:4" x14ac:dyDescent="0.25">
      <c r="A53" s="50" t="s">
        <v>1036</v>
      </c>
      <c r="B53" s="51"/>
      <c r="C53" s="51"/>
      <c r="D53" s="51"/>
    </row>
  </sheetData>
  <mergeCells count="12">
    <mergeCell ref="C48:D48"/>
    <mergeCell ref="A49:B49"/>
    <mergeCell ref="C49:D49"/>
    <mergeCell ref="C51:D51"/>
    <mergeCell ref="A52:B52"/>
    <mergeCell ref="C52:D52"/>
    <mergeCell ref="G4:I4"/>
    <mergeCell ref="A2:C2"/>
    <mergeCell ref="A4:A5"/>
    <mergeCell ref="B4:B5"/>
    <mergeCell ref="C4:C5"/>
    <mergeCell ref="D4:F4"/>
  </mergeCells>
  <pageMargins left="0" right="0" top="0.78740157480314965" bottom="0.39370078740157483" header="0" footer="0"/>
  <pageSetup paperSize="9" scale="85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6D0919F-2654-457A-B5CD-FF3365FC9CD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Расходы</vt:lpstr>
      <vt:lpstr>Источники</vt:lpstr>
      <vt:lpstr>Лист1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Ю. Косенкова</dc:creator>
  <cp:lastModifiedBy>Анна В. Цурган</cp:lastModifiedBy>
  <cp:lastPrinted>2019-11-05T08:30:55Z</cp:lastPrinted>
  <dcterms:created xsi:type="dcterms:W3CDTF">2019-07-10T07:32:14Z</dcterms:created>
  <dcterms:modified xsi:type="dcterms:W3CDTF">2019-11-05T08:31:09Z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18.2.0.16861267</vt:lpwstr>
  </property>
  <property fmtid="{D5CDD505-2E9C-101B-9397-08002B2CF9AE}" pid="6" name="Тип сервера">
    <vt:lpwstr>MSSQL</vt:lpwstr>
  </property>
  <property fmtid="{D5CDD505-2E9C-101B-9397-08002B2CF9AE}" pid="7" name="Сервер">
    <vt:lpwstr>sql-2012</vt:lpwstr>
  </property>
  <property fmtid="{D5CDD505-2E9C-101B-9397-08002B2CF9AE}" pid="8" name="База">
    <vt:lpwstr>svod_smart</vt:lpwstr>
  </property>
  <property fmtid="{D5CDD505-2E9C-101B-9397-08002B2CF9AE}" pid="9" name="Пользователь">
    <vt:lpwstr>kosenkova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