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0" i="1" l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E20" i="1" l="1"/>
  <c r="C20" i="1"/>
  <c r="D20" i="1" l="1"/>
</calcChain>
</file>

<file path=xl/sharedStrings.xml><?xml version="1.0" encoding="utf-8"?>
<sst xmlns="http://schemas.openxmlformats.org/spreadsheetml/2006/main" count="39" uniqueCount="39">
  <si>
    <t>Расходы бюджета города Брянска</t>
  </si>
  <si>
    <t>по муниципальным программам и непрограммым направлениям деятельности</t>
  </si>
  <si>
    <t>Наименование</t>
  </si>
  <si>
    <t>МП</t>
  </si>
  <si>
    <t>Уточненный план на 2019 год</t>
  </si>
  <si>
    <t>Тепм роста 2019 года к соответ-ствующему периоду 2018 года, %</t>
  </si>
  <si>
    <t xml:space="preserve">"Стимулирование экономической активности в городе Брянске" </t>
  </si>
  <si>
    <t>01</t>
  </si>
  <si>
    <t>"Повышение безопасности дорожного движения в городе Брянске"</t>
  </si>
  <si>
    <t>02</t>
  </si>
  <si>
    <t xml:space="preserve">"Осуществление полномочий исполнительного органа местного самоуправления города Брянска" </t>
  </si>
  <si>
    <t>03</t>
  </si>
  <si>
    <t>"Управление муниципальными финансами города Брянска"</t>
  </si>
  <si>
    <t>04</t>
  </si>
  <si>
    <t>"Развитие образования в городе Брянске"</t>
  </si>
  <si>
    <t>05</t>
  </si>
  <si>
    <t xml:space="preserve">"Поддержка и сохранение культуры и искусства в городе Брянске" </t>
  </si>
  <si>
    <t>06</t>
  </si>
  <si>
    <t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Брянск"</t>
  </si>
  <si>
    <t>07</t>
  </si>
  <si>
    <t>"Жилищно-коммунальное хозяйство города Брянска"</t>
  </si>
  <si>
    <t>08</t>
  </si>
  <si>
    <t>"Развитие градостроительства на территории муниципального образования - городской округ "город Брянск"</t>
  </si>
  <si>
    <t>09</t>
  </si>
  <si>
    <t xml:space="preserve">"Формирование современной городской среды"  </t>
  </si>
  <si>
    <t xml:space="preserve">"Молодежная и семейная политика города Брянска"              </t>
  </si>
  <si>
    <t>12</t>
  </si>
  <si>
    <t xml:space="preserve">"Физическая культура и спорт в городе Брянске"  </t>
  </si>
  <si>
    <t>14</t>
  </si>
  <si>
    <t>"Управление и распоряжение муниципальной собственностью                          города Брянска"</t>
  </si>
  <si>
    <t>15</t>
  </si>
  <si>
    <t xml:space="preserve">Непрограммная деятельность </t>
  </si>
  <si>
    <t>70</t>
  </si>
  <si>
    <t>ВСЕГО РАСХОДОВ</t>
  </si>
  <si>
    <t>рублей</t>
  </si>
  <si>
    <t>Кассовое исполнение                          за 1 квартал                2018 года</t>
  </si>
  <si>
    <t>Кассовое исполнение                          за 1 квартал                      2019 года</t>
  </si>
  <si>
    <t>Процент исполнения уточнен-ного плана,%</t>
  </si>
  <si>
    <t>за 1 квартал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</si>
</sst>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right" vertical="center" wrapText="1"/>
    </xf>
    <xf numFmtId="4" fontId="4" fillId="0" borderId="8" xfId="0" applyNumberFormat="1" applyFont="1" applyFill="1" applyBorder="1" applyAlignment="1">
      <alignment horizontal="right" vertical="center" wrapText="1"/>
    </xf>
    <xf numFmtId="2" fontId="4" fillId="0" borderId="10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right"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right" vertical="center" wrapText="1"/>
    </xf>
    <xf numFmtId="4" fontId="4" fillId="0" borderId="16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/>
    <xf numFmtId="10" fontId="4" fillId="0" borderId="0" xfId="0" applyNumberFormat="1" applyFont="1" applyAlignment="1"/>
    <xf numFmtId="2" fontId="5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Alignment="1"/>
    <xf numFmtId="10" fontId="4" fillId="0" borderId="0" xfId="0" applyNumberFormat="1" applyFont="1" applyFill="1" applyAlignment="1"/>
    <xf numFmtId="49" fontId="1" fillId="0" borderId="0" xfId="0" applyNumberFormat="1" applyFont="1" applyFill="1" applyAlignment="1">
      <alignment horizontal="left" vertical="center"/>
    </xf>
    <xf numFmtId="4" fontId="1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/>
    <xf numFmtId="10" fontId="3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/>
    <xf numFmtId="4" fontId="2" fillId="0" borderId="0" xfId="0" applyNumberFormat="1" applyFont="1"/>
    <xf numFmtId="10" fontId="4" fillId="0" borderId="0" xfId="0" applyNumberFormat="1" applyFont="1"/>
    <xf numFmtId="0" fontId="1" fillId="0" borderId="0" xfId="0" applyFont="1" applyBorder="1" applyAlignment="1">
      <alignment horizontal="center"/>
    </xf>
    <xf numFmtId="2" fontId="3" fillId="0" borderId="18" xfId="0" applyNumberFormat="1" applyFont="1" applyFill="1" applyBorder="1" applyAlignment="1">
      <alignment horizontal="left" vertical="center" wrapText="1"/>
    </xf>
    <xf numFmtId="49" fontId="7" fillId="0" borderId="19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/>
    <xf numFmtId="4" fontId="3" fillId="0" borderId="21" xfId="0" applyNumberFormat="1" applyFont="1" applyFill="1" applyBorder="1" applyAlignment="1"/>
    <xf numFmtId="4" fontId="4" fillId="0" borderId="9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4" fontId="4" fillId="0" borderId="17" xfId="0" applyNumberFormat="1" applyFont="1" applyFill="1" applyBorder="1" applyAlignment="1">
      <alignment horizontal="right" vertical="center" wrapText="1"/>
    </xf>
    <xf numFmtId="4" fontId="3" fillId="0" borderId="22" xfId="0" applyNumberFormat="1" applyFont="1" applyFill="1" applyBorder="1" applyAlignment="1"/>
    <xf numFmtId="4" fontId="3" fillId="0" borderId="23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S5" sqref="S5"/>
    </sheetView>
  </sheetViews>
  <sheetFormatPr defaultRowHeight="15.75" x14ac:dyDescent="0.25"/>
  <cols>
    <col min="1" max="1" width="75.5703125" style="34" customWidth="1"/>
    <col min="2" max="2" width="5.85546875" style="24" customWidth="1"/>
    <col min="3" max="5" width="18.140625" style="36" customWidth="1"/>
    <col min="6" max="6" width="12.5703125" style="36" customWidth="1"/>
    <col min="7" max="7" width="12.7109375" style="37" customWidth="1"/>
  </cols>
  <sheetData>
    <row r="1" spans="1:7" x14ac:dyDescent="0.25">
      <c r="A1" s="38" t="s">
        <v>0</v>
      </c>
      <c r="B1" s="38"/>
      <c r="C1" s="38"/>
      <c r="D1" s="38"/>
      <c r="E1" s="38"/>
      <c r="F1" s="38"/>
      <c r="G1" s="38"/>
    </row>
    <row r="2" spans="1:7" x14ac:dyDescent="0.25">
      <c r="A2" s="38" t="s">
        <v>1</v>
      </c>
      <c r="B2" s="38"/>
      <c r="C2" s="38"/>
      <c r="D2" s="38"/>
      <c r="E2" s="38"/>
      <c r="F2" s="38"/>
      <c r="G2" s="38"/>
    </row>
    <row r="3" spans="1:7" x14ac:dyDescent="0.25">
      <c r="A3" s="38" t="s">
        <v>38</v>
      </c>
      <c r="B3" s="38"/>
      <c r="C3" s="38"/>
      <c r="D3" s="38"/>
      <c r="E3" s="38"/>
      <c r="F3" s="38"/>
      <c r="G3" s="38"/>
    </row>
    <row r="4" spans="1:7" ht="16.5" thickBot="1" x14ac:dyDescent="0.3">
      <c r="A4" s="1"/>
      <c r="B4" s="2"/>
      <c r="C4" s="1"/>
      <c r="D4" s="1"/>
      <c r="E4" s="1"/>
      <c r="F4" s="1"/>
      <c r="G4" s="3" t="s">
        <v>34</v>
      </c>
    </row>
    <row r="5" spans="1:7" ht="111" thickBot="1" x14ac:dyDescent="0.3">
      <c r="A5" s="4" t="s">
        <v>2</v>
      </c>
      <c r="B5" s="5" t="s">
        <v>3</v>
      </c>
      <c r="C5" s="6" t="s">
        <v>35</v>
      </c>
      <c r="D5" s="7" t="s">
        <v>4</v>
      </c>
      <c r="E5" s="7" t="s">
        <v>36</v>
      </c>
      <c r="F5" s="7" t="s">
        <v>37</v>
      </c>
      <c r="G5" s="8" t="s">
        <v>5</v>
      </c>
    </row>
    <row r="6" spans="1:7" x14ac:dyDescent="0.25">
      <c r="A6" s="9" t="s">
        <v>6</v>
      </c>
      <c r="B6" s="10" t="s">
        <v>7</v>
      </c>
      <c r="C6" s="11">
        <v>57885092.829999998</v>
      </c>
      <c r="D6" s="12">
        <v>234481265.59999999</v>
      </c>
      <c r="E6" s="12">
        <v>53467585.5</v>
      </c>
      <c r="F6" s="12">
        <f>E6/D6+100</f>
        <v>100.22802497829916</v>
      </c>
      <c r="G6" s="43">
        <f>E6/C6*100</f>
        <v>92.36848882151132</v>
      </c>
    </row>
    <row r="7" spans="1:7" x14ac:dyDescent="0.25">
      <c r="A7" s="13" t="s">
        <v>8</v>
      </c>
      <c r="B7" s="14" t="s">
        <v>9</v>
      </c>
      <c r="C7" s="15">
        <v>92454088.280000001</v>
      </c>
      <c r="D7" s="16">
        <v>1883909888.46</v>
      </c>
      <c r="E7" s="16">
        <v>139670529.13</v>
      </c>
      <c r="F7" s="16">
        <f t="shared" ref="F7:F20" si="0">E7/D7+100</f>
        <v>100.07413864643185</v>
      </c>
      <c r="G7" s="44">
        <f t="shared" ref="G7:G20" si="1">E7/C7*100</f>
        <v>151.07014922585529</v>
      </c>
    </row>
    <row r="8" spans="1:7" ht="31.5" x14ac:dyDescent="0.25">
      <c r="A8" s="13" t="s">
        <v>10</v>
      </c>
      <c r="B8" s="17" t="s">
        <v>11</v>
      </c>
      <c r="C8" s="15">
        <v>77506466.840000004</v>
      </c>
      <c r="D8" s="16">
        <v>479847644.17000008</v>
      </c>
      <c r="E8" s="16">
        <v>81071930.219999999</v>
      </c>
      <c r="F8" s="16">
        <f t="shared" si="0"/>
        <v>100.16895348180823</v>
      </c>
      <c r="G8" s="44">
        <f t="shared" si="1"/>
        <v>104.60021405357097</v>
      </c>
    </row>
    <row r="9" spans="1:7" x14ac:dyDescent="0.25">
      <c r="A9" s="13" t="s">
        <v>12</v>
      </c>
      <c r="B9" s="17" t="s">
        <v>13</v>
      </c>
      <c r="C9" s="15">
        <v>59163117.149999999</v>
      </c>
      <c r="D9" s="16">
        <v>206331745.80999997</v>
      </c>
      <c r="E9" s="16">
        <v>47573316.07</v>
      </c>
      <c r="F9" s="16">
        <f t="shared" si="0"/>
        <v>100.2305671184201</v>
      </c>
      <c r="G9" s="44">
        <f t="shared" si="1"/>
        <v>80.410428594193846</v>
      </c>
    </row>
    <row r="10" spans="1:7" x14ac:dyDescent="0.25">
      <c r="A10" s="13" t="s">
        <v>14</v>
      </c>
      <c r="B10" s="17" t="s">
        <v>15</v>
      </c>
      <c r="C10" s="15">
        <v>1095583531.1500001</v>
      </c>
      <c r="D10" s="16">
        <v>5574766377.1599998</v>
      </c>
      <c r="E10" s="16">
        <v>948143285.74000001</v>
      </c>
      <c r="F10" s="16">
        <f t="shared" si="0"/>
        <v>100.17007767170739</v>
      </c>
      <c r="G10" s="44">
        <f t="shared" si="1"/>
        <v>86.542309078410781</v>
      </c>
    </row>
    <row r="11" spans="1:7" x14ac:dyDescent="0.25">
      <c r="A11" s="13" t="s">
        <v>16</v>
      </c>
      <c r="B11" s="17" t="s">
        <v>17</v>
      </c>
      <c r="C11" s="15">
        <v>108965793.68000001</v>
      </c>
      <c r="D11" s="16">
        <v>563190364.09000015</v>
      </c>
      <c r="E11" s="16">
        <v>110497509.27</v>
      </c>
      <c r="F11" s="16">
        <f t="shared" si="0"/>
        <v>100.19619921844462</v>
      </c>
      <c r="G11" s="44">
        <f t="shared" si="1"/>
        <v>101.40568479177803</v>
      </c>
    </row>
    <row r="12" spans="1:7" ht="63" x14ac:dyDescent="0.25">
      <c r="A12" s="13" t="s">
        <v>18</v>
      </c>
      <c r="B12" s="17" t="s">
        <v>19</v>
      </c>
      <c r="C12" s="15">
        <v>173000</v>
      </c>
      <c r="D12" s="16">
        <v>1915000</v>
      </c>
      <c r="E12" s="16">
        <v>220500</v>
      </c>
      <c r="F12" s="16">
        <f t="shared" si="0"/>
        <v>100.11514360313316</v>
      </c>
      <c r="G12" s="44">
        <f t="shared" si="1"/>
        <v>127.45664739884393</v>
      </c>
    </row>
    <row r="13" spans="1:7" x14ac:dyDescent="0.25">
      <c r="A13" s="13" t="s">
        <v>20</v>
      </c>
      <c r="B13" s="17" t="s">
        <v>21</v>
      </c>
      <c r="C13" s="15">
        <v>89972449.230000004</v>
      </c>
      <c r="D13" s="16">
        <v>664784951.84000003</v>
      </c>
      <c r="E13" s="16">
        <v>61120562.890000001</v>
      </c>
      <c r="F13" s="16">
        <f t="shared" si="0"/>
        <v>100.09194035262205</v>
      </c>
      <c r="G13" s="44">
        <f t="shared" si="1"/>
        <v>67.932532028504838</v>
      </c>
    </row>
    <row r="14" spans="1:7" ht="31.5" x14ac:dyDescent="0.25">
      <c r="A14" s="13" t="s">
        <v>22</v>
      </c>
      <c r="B14" s="18" t="s">
        <v>23</v>
      </c>
      <c r="C14" s="15">
        <v>8129823.7999999998</v>
      </c>
      <c r="D14" s="16">
        <v>45145110.170000002</v>
      </c>
      <c r="E14" s="16">
        <v>8263564.7300000004</v>
      </c>
      <c r="F14" s="16">
        <f t="shared" si="0"/>
        <v>100.18304451354493</v>
      </c>
      <c r="G14" s="44">
        <f t="shared" si="1"/>
        <v>101.64506554250291</v>
      </c>
    </row>
    <row r="15" spans="1:7" x14ac:dyDescent="0.25">
      <c r="A15" s="13" t="s">
        <v>24</v>
      </c>
      <c r="B15" s="18">
        <v>10</v>
      </c>
      <c r="C15" s="15"/>
      <c r="D15" s="16">
        <v>176999524.10000002</v>
      </c>
      <c r="E15" s="16">
        <v>100000</v>
      </c>
      <c r="F15" s="16">
        <f t="shared" si="0"/>
        <v>100.00056497327046</v>
      </c>
      <c r="G15" s="44" t="e">
        <f t="shared" si="1"/>
        <v>#DIV/0!</v>
      </c>
    </row>
    <row r="16" spans="1:7" x14ac:dyDescent="0.25">
      <c r="A16" s="13" t="s">
        <v>25</v>
      </c>
      <c r="B16" s="14" t="s">
        <v>26</v>
      </c>
      <c r="C16" s="15">
        <v>25670774.829999998</v>
      </c>
      <c r="D16" s="16">
        <v>106541541.32000001</v>
      </c>
      <c r="E16" s="16">
        <v>23958844.559999999</v>
      </c>
      <c r="F16" s="16">
        <f t="shared" si="0"/>
        <v>100.2248779608701</v>
      </c>
      <c r="G16" s="44">
        <f t="shared" si="1"/>
        <v>93.331209200591161</v>
      </c>
    </row>
    <row r="17" spans="1:7" x14ac:dyDescent="0.25">
      <c r="A17" s="13" t="s">
        <v>27</v>
      </c>
      <c r="B17" s="17" t="s">
        <v>28</v>
      </c>
      <c r="C17" s="15">
        <v>45109243.240000002</v>
      </c>
      <c r="D17" s="16">
        <v>542140612.75</v>
      </c>
      <c r="E17" s="16">
        <v>43023799</v>
      </c>
      <c r="F17" s="16">
        <f t="shared" si="0"/>
        <v>100.07935911456948</v>
      </c>
      <c r="G17" s="44">
        <f t="shared" si="1"/>
        <v>95.376902625245634</v>
      </c>
    </row>
    <row r="18" spans="1:7" ht="31.5" x14ac:dyDescent="0.25">
      <c r="A18" s="13" t="s">
        <v>29</v>
      </c>
      <c r="B18" s="17" t="s">
        <v>30</v>
      </c>
      <c r="C18" s="15">
        <v>12694805.449999999</v>
      </c>
      <c r="D18" s="16">
        <v>49647315.289999999</v>
      </c>
      <c r="E18" s="16">
        <v>10819067.279999999</v>
      </c>
      <c r="F18" s="16">
        <f t="shared" si="0"/>
        <v>100.21791847588945</v>
      </c>
      <c r="G18" s="44">
        <f t="shared" si="1"/>
        <v>85.224364584492321</v>
      </c>
    </row>
    <row r="19" spans="1:7" ht="16.5" thickBot="1" x14ac:dyDescent="0.3">
      <c r="A19" s="19" t="s">
        <v>31</v>
      </c>
      <c r="B19" s="20" t="s">
        <v>32</v>
      </c>
      <c r="C19" s="21">
        <v>26393319.41</v>
      </c>
      <c r="D19" s="22">
        <v>93985862.540000007</v>
      </c>
      <c r="E19" s="22">
        <v>18101161.989999998</v>
      </c>
      <c r="F19" s="22">
        <f t="shared" si="0"/>
        <v>100.19259451901392</v>
      </c>
      <c r="G19" s="45">
        <f t="shared" si="1"/>
        <v>68.582362486553166</v>
      </c>
    </row>
    <row r="20" spans="1:7" ht="16.5" thickBot="1" x14ac:dyDescent="0.3">
      <c r="A20" s="39" t="s">
        <v>33</v>
      </c>
      <c r="B20" s="40"/>
      <c r="C20" s="41">
        <f>C6+C7+C8+C9+C10+C11+C12+C13+C14+C15+C16+C17+C18+C19</f>
        <v>1699701505.8900001</v>
      </c>
      <c r="D20" s="41">
        <f t="shared" ref="D20:E20" si="2">D6+D7+D8+D9+D10+D11+D12+D13+D14+D15+D16+D17+D18+D19</f>
        <v>10623687203.300003</v>
      </c>
      <c r="E20" s="42">
        <f t="shared" si="2"/>
        <v>1546031656.3800001</v>
      </c>
      <c r="F20" s="46">
        <f t="shared" si="0"/>
        <v>100.14552684268601</v>
      </c>
      <c r="G20" s="47">
        <f t="shared" si="1"/>
        <v>90.959009627426596</v>
      </c>
    </row>
    <row r="21" spans="1:7" x14ac:dyDescent="0.25">
      <c r="A21" s="23"/>
      <c r="C21" s="25"/>
      <c r="D21" s="25"/>
      <c r="E21" s="25"/>
      <c r="F21" s="25"/>
      <c r="G21" s="26"/>
    </row>
    <row r="22" spans="1:7" x14ac:dyDescent="0.25">
      <c r="A22" s="27"/>
      <c r="C22" s="28"/>
      <c r="D22" s="28"/>
      <c r="E22" s="28"/>
      <c r="F22" s="28"/>
      <c r="G22" s="29"/>
    </row>
    <row r="23" spans="1:7" x14ac:dyDescent="0.25">
      <c r="A23" s="27"/>
      <c r="C23" s="28"/>
      <c r="D23" s="28"/>
      <c r="E23" s="28"/>
      <c r="F23" s="28"/>
      <c r="G23" s="29"/>
    </row>
    <row r="24" spans="1:7" x14ac:dyDescent="0.25">
      <c r="A24" s="30"/>
      <c r="B24" s="30"/>
      <c r="C24" s="31"/>
      <c r="D24" s="31"/>
      <c r="E24" s="32"/>
      <c r="F24" s="32"/>
      <c r="G24" s="33"/>
    </row>
    <row r="25" spans="1:7" x14ac:dyDescent="0.25">
      <c r="C25" s="35"/>
      <c r="D25" s="35"/>
      <c r="E25" s="28"/>
      <c r="F25" s="28"/>
      <c r="G25" s="26"/>
    </row>
    <row r="26" spans="1:7" x14ac:dyDescent="0.25">
      <c r="C26" s="35"/>
      <c r="D26" s="35"/>
      <c r="E26" s="28"/>
      <c r="F26" s="28"/>
      <c r="G26" s="26"/>
    </row>
    <row r="27" spans="1:7" x14ac:dyDescent="0.25">
      <c r="C27" s="35"/>
      <c r="D27" s="35"/>
      <c r="E27" s="28"/>
      <c r="F27" s="28"/>
      <c r="G27" s="26"/>
    </row>
    <row r="28" spans="1:7" x14ac:dyDescent="0.25">
      <c r="C28" s="35"/>
      <c r="D28" s="35"/>
      <c r="E28" s="28"/>
      <c r="F28" s="28"/>
      <c r="G28" s="26"/>
    </row>
    <row r="29" spans="1:7" x14ac:dyDescent="0.25">
      <c r="C29" s="35"/>
      <c r="D29" s="35"/>
      <c r="E29" s="28"/>
      <c r="F29" s="28"/>
      <c r="G29" s="26"/>
    </row>
    <row r="30" spans="1:7" x14ac:dyDescent="0.25">
      <c r="C30" s="35"/>
      <c r="D30" s="35"/>
      <c r="E30" s="28"/>
      <c r="F30" s="28"/>
      <c r="G30" s="26"/>
    </row>
    <row r="31" spans="1:7" x14ac:dyDescent="0.25">
      <c r="C31" s="35"/>
      <c r="D31" s="35"/>
      <c r="E31" s="28"/>
      <c r="F31" s="28"/>
      <c r="G31" s="26"/>
    </row>
    <row r="32" spans="1:7" x14ac:dyDescent="0.25">
      <c r="C32" s="35"/>
      <c r="D32" s="35"/>
      <c r="E32" s="28"/>
      <c r="F32" s="28"/>
      <c r="G32" s="26"/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dcterms:created xsi:type="dcterms:W3CDTF">2019-10-31T12:27:51Z</dcterms:created>
  <dcterms:modified xsi:type="dcterms:W3CDTF">2019-10-31T14:11:28Z</dcterms:modified>
</cp:coreProperties>
</file>